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odKab\Desktop\1 Новый методический портал\ОСП 6\Садовник (коррекция)\"/>
    </mc:Choice>
  </mc:AlternateContent>
  <bookViews>
    <workbookView xWindow="0" yWindow="0" windowWidth="28800" windowHeight="12345"/>
  </bookViews>
  <sheets>
    <sheet name="Тит с печ" sheetId="6" r:id="rId1"/>
    <sheet name="1. Титул" sheetId="5" r:id="rId2"/>
    <sheet name="График" sheetId="4" r:id="rId3"/>
    <sheet name="УП" sheetId="1" r:id="rId4"/>
  </sheets>
  <calcPr calcId="162913"/>
</workbook>
</file>

<file path=xl/calcChain.xml><?xml version="1.0" encoding="utf-8"?>
<calcChain xmlns="http://schemas.openxmlformats.org/spreadsheetml/2006/main">
  <c r="H33" i="1" l="1"/>
  <c r="F23" i="1"/>
  <c r="E23" i="1"/>
  <c r="D23" i="1"/>
  <c r="D33" i="1"/>
  <c r="J33" i="1"/>
  <c r="L33" i="1"/>
  <c r="K33" i="1"/>
  <c r="G33" i="1"/>
  <c r="H23" i="1"/>
  <c r="G23" i="1"/>
  <c r="L23" i="1"/>
  <c r="K23" i="1"/>
  <c r="J23" i="1"/>
  <c r="N33" i="1"/>
  <c r="F33" i="1"/>
  <c r="E33" i="1"/>
  <c r="B157" i="4" l="1"/>
  <c r="E158" i="4"/>
  <c r="AJ158" i="4"/>
  <c r="AJ157" i="4"/>
  <c r="AJ160" i="4" s="1"/>
  <c r="AC157" i="4"/>
  <c r="AC160" i="4" s="1"/>
  <c r="AW158" i="4"/>
  <c r="AT160" i="4"/>
  <c r="AQ160" i="4"/>
  <c r="T160" i="4"/>
  <c r="Q160" i="4"/>
  <c r="K160" i="4"/>
  <c r="B158" i="4"/>
  <c r="B160" i="4" l="1"/>
  <c r="AW157" i="4"/>
  <c r="AW160" i="4" s="1"/>
  <c r="E157" i="4"/>
  <c r="E160" i="4" s="1"/>
  <c r="E28" i="1"/>
  <c r="E22" i="1" s="1"/>
  <c r="F28" i="1"/>
  <c r="F22" i="1" s="1"/>
  <c r="G28" i="1"/>
  <c r="G22" i="1" s="1"/>
  <c r="H28" i="1"/>
  <c r="H22" i="1" s="1"/>
  <c r="J28" i="1"/>
  <c r="J22" i="1" s="1"/>
  <c r="J34" i="1" s="1"/>
  <c r="K28" i="1"/>
  <c r="K22" i="1" s="1"/>
  <c r="L28" i="1"/>
  <c r="L22" i="1" s="1"/>
  <c r="N28" i="1"/>
  <c r="D28" i="1"/>
  <c r="D22" i="1" s="1"/>
  <c r="N23" i="1"/>
  <c r="N22" i="1" s="1"/>
  <c r="D15" i="1"/>
  <c r="E15" i="1"/>
  <c r="F15" i="1"/>
  <c r="G15" i="1"/>
  <c r="H15" i="1"/>
  <c r="J15" i="1"/>
  <c r="K15" i="1"/>
  <c r="L15" i="1"/>
  <c r="N15" i="1"/>
  <c r="F8" i="1"/>
  <c r="E8" i="1"/>
  <c r="E34" i="1" s="1"/>
  <c r="D8" i="1"/>
  <c r="H8" i="1"/>
  <c r="J8" i="1"/>
  <c r="J32" i="1" s="1"/>
  <c r="K8" i="1"/>
  <c r="K32" i="1" s="1"/>
  <c r="L8" i="1"/>
  <c r="L32" i="1" s="1"/>
  <c r="N8" i="1"/>
  <c r="G8" i="1"/>
  <c r="N32" i="1" l="1"/>
  <c r="N34" i="1"/>
  <c r="K34" i="1"/>
  <c r="D34" i="1"/>
  <c r="G32" i="1"/>
  <c r="G34" i="1"/>
  <c r="F32" i="1"/>
  <c r="F34" i="1"/>
  <c r="L34" i="1"/>
  <c r="H34" i="1"/>
  <c r="H32" i="1"/>
  <c r="D32" i="1"/>
  <c r="E32" i="1"/>
</calcChain>
</file>

<file path=xl/sharedStrings.xml><?xml version="1.0" encoding="utf-8"?>
<sst xmlns="http://schemas.openxmlformats.org/spreadsheetml/2006/main" count="648" uniqueCount="255">
  <si>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</si>
  <si>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</si>
  <si>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</si>
  <si>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НАГУЗКА ОБУЧАЮЩИХСЯ (ЧАС)</t>
  </si>
  <si>
    <t>Распределение обязательной нагрузки по курсам и семестрам (час в семестр)</t>
  </si>
  <si>
    <t>Обязательная</t>
  </si>
  <si>
    <t>аудиторная</t>
  </si>
  <si>
    <t>1 курс</t>
  </si>
  <si>
    <t>2 курс</t>
  </si>
  <si>
    <t>занятий</t>
  </si>
  <si>
    <t>Кол-во недель</t>
  </si>
  <si>
    <t>Лекций,</t>
  </si>
  <si>
    <t>уроков</t>
  </si>
  <si>
    <t>Лабор. и практичиских</t>
  </si>
  <si>
    <t>17 недель</t>
  </si>
  <si>
    <t>23 недель</t>
  </si>
  <si>
    <t>Промежуточная аттестация  (1 неделя)</t>
  </si>
  <si>
    <t>Итого за 1 курс</t>
  </si>
  <si>
    <t>22 недель</t>
  </si>
  <si>
    <t>Промежуточная аттестация (1 неделя)</t>
  </si>
  <si>
    <t>Итого за 2 курс</t>
  </si>
  <si>
    <t>Адаптационный цикл</t>
  </si>
  <si>
    <t>АУД.01</t>
  </si>
  <si>
    <t>Социальная адаптация и основы социально-правовых знаний</t>
  </si>
  <si>
    <t>АУД.02</t>
  </si>
  <si>
    <t>Адаптивные информационные  технологии</t>
  </si>
  <si>
    <t>ДЗ</t>
  </si>
  <si>
    <t>АУД.03</t>
  </si>
  <si>
    <t>Психология личности и профессиональное самоопределение</t>
  </si>
  <si>
    <t>АУД.04</t>
  </si>
  <si>
    <t>Коммуникативный практикум</t>
  </si>
  <si>
    <t>АУД.05</t>
  </si>
  <si>
    <t>Основы интеллектуального труда</t>
  </si>
  <si>
    <t>АУД.06</t>
  </si>
  <si>
    <t>Адаптивная физическая культура</t>
  </si>
  <si>
    <t>Общепрофессиональный цикл</t>
  </si>
  <si>
    <t>ОП.01</t>
  </si>
  <si>
    <t>Основы агрономии</t>
  </si>
  <si>
    <t>ОП.02</t>
  </si>
  <si>
    <t>Ботаника</t>
  </si>
  <si>
    <t>ОП.03</t>
  </si>
  <si>
    <t>Экологические основы природопользования</t>
  </si>
  <si>
    <t>ОП.04</t>
  </si>
  <si>
    <t>Безопасность жизнедеятельности</t>
  </si>
  <si>
    <t>ОП.05</t>
  </si>
  <si>
    <t>Охрана труда</t>
  </si>
  <si>
    <t>ОП.06</t>
  </si>
  <si>
    <t>Основы зеленого строительства</t>
  </si>
  <si>
    <t>ПМ</t>
  </si>
  <si>
    <t>Профессиональный цикл</t>
  </si>
  <si>
    <t>ПМ.01</t>
  </si>
  <si>
    <t>Выполнение вспомогательных работ по выращиванию, уходу, защите и посадке цветочно-декоративных культур в открытом и защищенном грунте</t>
  </si>
  <si>
    <t>Выполнение вспомогательных работ по выращиванию и уходу за декоративными растениями</t>
  </si>
  <si>
    <t>УП.01</t>
  </si>
  <si>
    <t>Учебная практика</t>
  </si>
  <si>
    <t>ПМ.02</t>
  </si>
  <si>
    <t>Выполнение вспомогательных работ по выращиванию и уходу за древесно-кустарниковыми растениями</t>
  </si>
  <si>
    <t>ПП.02</t>
  </si>
  <si>
    <t>Производственная практика</t>
  </si>
  <si>
    <t>Выращивание, уход, защита и использование декоративных цветочных, древесно-кустарниковых растений в озеленении</t>
  </si>
  <si>
    <t>Устройство и формирование газонов, цветников, посадка декоративных древесно-кустарниковых растений</t>
  </si>
  <si>
    <t>ИТОГО</t>
  </si>
  <si>
    <t>Итоговая аттестация</t>
  </si>
  <si>
    <t>1 неделя</t>
  </si>
  <si>
    <t>1 нед.</t>
  </si>
  <si>
    <t>Консультации</t>
  </si>
  <si>
    <t xml:space="preserve">     </t>
  </si>
  <si>
    <t>Э(комп)</t>
  </si>
  <si>
    <t>Консультации 4 часа на одного студента на каждый учебный год</t>
  </si>
  <si>
    <t>ДЗ-6; Э-2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</si>
  <si>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</si>
  <si>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</si>
  <si>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</si>
  <si>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</si>
  <si>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</si>
  <si>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</si>
  <si>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</si>
  <si>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</si>
  <si>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</si>
  <si>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</si>
  <si>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</si>
  <si>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</si>
  <si>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</si>
  <si>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</si>
  <si>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</si>
  <si>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</si>
  <si>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</si>
  <si>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</si>
  <si>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</si>
  <si>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</si>
  <si>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</si>
  <si>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</si>
  <si>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</si>
  <si>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</si>
  <si>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</si>
  <si>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</si>
  <si>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</si>
  <si>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</si>
  <si>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</si>
  <si>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</si>
  <si>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</si>
  <si>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</si>
  <si>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</si>
  <si>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</si>
  <si>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</si>
  <si>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</si>
  <si>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</si>
  <si>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</si>
  <si>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</si>
  <si>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</si>
  <si>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</si>
  <si>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</si>
  <si>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</si>
  <si>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</si>
  <si>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</si>
  <si>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</si>
  <si>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</si>
  <si>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</si>
  <si>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</si>
  <si>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</si>
  <si>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</si>
  <si>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</si>
  <si>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</si>
  <si>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</si>
  <si>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</si>
  <si>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</si>
  <si>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</si>
  <si>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</si>
  <si>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</si>
  <si>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</si>
  <si>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</si>
  <si>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</si>
  <si>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</si>
  <si>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</si>
  <si>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</si>
  <si>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</si>
  <si>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</si>
  <si>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</si>
  <si>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</si>
  <si>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</si>
  <si>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</si>
  <si>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</si>
  <si>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</si>
  <si>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</si>
  <si>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</si>
  <si>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</si>
  <si>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</si>
  <si>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</si>
  <si>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</si>
  <si>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</si>
  <si>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</si>
  <si>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</si>
  <si>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</si>
  <si>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</si>
  <si>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</si>
  <si>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</si>
  <si>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</si>
  <si>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</si>
  <si>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</si>
  <si>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</si>
  <si>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</si>
  <si>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</si>
  <si>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</si>
  <si>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</si>
  <si>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</si>
  <si>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</si>
  <si>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</si>
  <si>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</si>
  <si>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</si>
  <si>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</si>
  <si>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</si>
  <si>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</si>
  <si>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</si>
  <si>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</si>
  <si>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</si>
  <si>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</si>
  <si>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</si>
  <si>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</si>
  <si>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</si>
  <si>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</si>
  <si>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У</t>
  </si>
  <si>
    <t>А</t>
  </si>
  <si>
    <t>П</t>
  </si>
  <si>
    <t>Г</t>
  </si>
  <si>
    <t>*</t>
  </si>
  <si>
    <t>Обозначения:</t>
  </si>
  <si>
    <t xml:space="preserve">  Обучение по циклам и разделу "Физическая культура"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</si>
  <si>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</si>
  <si>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</si>
  <si>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</si>
  <si>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</si>
  <si>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</si>
  <si>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</si>
  <si>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</si>
  <si>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</si>
  <si>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</si>
  <si>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</si>
  <si>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</si>
  <si>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</si>
  <si>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Всего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</si>
  <si>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</si>
  <si>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</si>
  <si>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</si>
  <si>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</si>
  <si>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</si>
  <si>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</si>
  <si>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</si>
  <si>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</si>
  <si>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</si>
  <si>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</si>
  <si>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</si>
  <si>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час. обяз. уч. зан.</t>
  </si>
  <si>
    <t xml:space="preserve">17 </t>
  </si>
  <si>
    <t xml:space="preserve">1 </t>
  </si>
  <si>
    <t xml:space="preserve">2 </t>
  </si>
  <si>
    <t xml:space="preserve">Обучение по циклам и разделу "Физическая культура", в том числе учебная практика </t>
  </si>
  <si>
    <t>18т12У</t>
  </si>
  <si>
    <t>12т18П</t>
  </si>
  <si>
    <t>час.</t>
  </si>
  <si>
    <r>
      <t xml:space="preserve">В </t>
    </r>
    <r>
      <rPr>
        <sz val="12"/>
        <color rgb="FF000000"/>
        <rFont val="Times New Roman"/>
        <family val="1"/>
        <charset val="204"/>
      </rPr>
      <t>т.ч.</t>
    </r>
  </si>
  <si>
    <t>ПП.01</t>
  </si>
  <si>
    <t>МДК.01.01</t>
  </si>
  <si>
    <t>МДК.01.02</t>
  </si>
  <si>
    <t>МДК.02.01</t>
  </si>
  <si>
    <t>Р</t>
  </si>
  <si>
    <t xml:space="preserve">   Резерв</t>
  </si>
  <si>
    <t>Обучение по циклам, резерв</t>
  </si>
  <si>
    <t>Всего: теоретических часов:</t>
  </si>
  <si>
    <t>Всего: практика</t>
  </si>
  <si>
    <t>Резерв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</si>
  <si>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</si>
  <si>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</si>
  <si>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</si>
  <si>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</si>
  <si>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</si>
  <si>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</si>
  <si>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</si>
  <si>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</si>
  <si>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</si>
  <si>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УЧЕБНЫЙ ПЛАН</t>
  </si>
  <si>
    <t>адаптированной образовательной программы профессионального обучения</t>
  </si>
  <si>
    <t>для лиц с ограниченными возможностями здоровья, не имеющих основного общего образования, выпускников специальных (коррекционных) образовательных учреждений VIII вида по профессии рабочего</t>
  </si>
  <si>
    <t>18103</t>
  </si>
  <si>
    <t>Садовник</t>
  </si>
  <si>
    <t>Квалификация</t>
  </si>
  <si>
    <t>садовник</t>
  </si>
  <si>
    <t>Форма обучения</t>
  </si>
  <si>
    <t>очная</t>
  </si>
  <si>
    <t xml:space="preserve">Нормативный срок обучения - </t>
  </si>
  <si>
    <t>1г 10м</t>
  </si>
  <si>
    <t>Группа</t>
  </si>
  <si>
    <t>6914</t>
  </si>
  <si>
    <t>Год начала подготовки по УП</t>
  </si>
  <si>
    <t>2019</t>
  </si>
  <si>
    <t>«_____»__________________2019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</si>
</sst>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?/2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sz val="6"/>
      <color indexed="8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ahoma"/>
      <charset val="252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16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8" fillId="0" borderId="0"/>
  </cellStyleXfs>
  <cellXfs count="171">
    <xf numFmtId="0" fontId="0" fillId="0" borderId="0" xfId="0"/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/>
    <xf numFmtId="0" fontId="2" fillId="0" borderId="15" xfId="1" applyNumberFormat="1" applyFont="1" applyBorder="1" applyAlignment="1" applyProtection="1">
      <alignment horizontal="center" vertical="center"/>
      <protection locked="0"/>
    </xf>
    <xf numFmtId="0" fontId="2" fillId="0" borderId="15" xfId="1" applyNumberFormat="1" applyFont="1" applyBorder="1" applyAlignment="1" applyProtection="1">
      <alignment horizontal="center" vertical="center" textRotation="90"/>
      <protection locked="0"/>
    </xf>
    <xf numFmtId="0" fontId="2" fillId="0" borderId="15" xfId="1" applyNumberFormat="1" applyFont="1" applyBorder="1" applyAlignment="1" applyProtection="1">
      <alignment horizontal="left" vertical="center" textRotation="90"/>
      <protection locked="0"/>
    </xf>
    <xf numFmtId="0" fontId="2" fillId="3" borderId="15" xfId="1" applyNumberFormat="1" applyFont="1" applyFill="1" applyBorder="1" applyAlignment="1" applyProtection="1">
      <alignment horizontal="center" vertical="center"/>
      <protection locked="0"/>
    </xf>
    <xf numFmtId="0" fontId="2" fillId="3" borderId="15" xfId="1" applyNumberFormat="1" applyFont="1" applyFill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3" borderId="16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3" borderId="17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15" xfId="1" applyNumberFormat="1" applyFont="1" applyBorder="1" applyAlignment="1" applyProtection="1">
      <alignment horizontal="center" vertical="center"/>
      <protection locked="0"/>
    </xf>
    <xf numFmtId="0" fontId="9" fillId="0" borderId="0" xfId="1" applyFont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Border="1" applyAlignment="1" applyProtection="1">
      <alignment horizontal="left" vertical="center"/>
      <protection locked="0"/>
    </xf>
    <xf numFmtId="0" fontId="2" fillId="3" borderId="0" xfId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3" fillId="0" borderId="6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14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top" wrapText="1"/>
    </xf>
    <xf numFmtId="0" fontId="15" fillId="7" borderId="7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vertical="top" wrapText="1"/>
    </xf>
    <xf numFmtId="0" fontId="1" fillId="7" borderId="7" xfId="0" applyFont="1" applyFill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5" borderId="7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7" xfId="0" applyFont="1" applyBorder="1" applyAlignment="1">
      <alignment horizontal="justify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5" fillId="7" borderId="3" xfId="0" applyFont="1" applyFill="1" applyBorder="1" applyAlignment="1">
      <alignment vertical="top" wrapText="1"/>
    </xf>
    <xf numFmtId="0" fontId="15" fillId="7" borderId="7" xfId="0" applyFont="1" applyFill="1" applyBorder="1" applyAlignment="1">
      <alignment vertical="top" wrapText="1"/>
    </xf>
    <xf numFmtId="0" fontId="15" fillId="6" borderId="3" xfId="0" applyFont="1" applyFill="1" applyBorder="1" applyAlignment="1">
      <alignment vertical="top" wrapText="1"/>
    </xf>
    <xf numFmtId="0" fontId="15" fillId="6" borderId="7" xfId="0" applyFont="1" applyFill="1" applyBorder="1" applyAlignment="1">
      <alignment horizontal="left" vertical="top" wrapText="1"/>
    </xf>
    <xf numFmtId="0" fontId="15" fillId="6" borderId="7" xfId="0" applyFont="1" applyFill="1" applyBorder="1" applyAlignment="1">
      <alignment horizontal="center" vertical="top" wrapText="1"/>
    </xf>
    <xf numFmtId="0" fontId="15" fillId="6" borderId="7" xfId="0" applyFont="1" applyFill="1" applyBorder="1" applyAlignment="1">
      <alignment vertical="top" wrapText="1"/>
    </xf>
    <xf numFmtId="0" fontId="15" fillId="0" borderId="0" xfId="0" applyFont="1"/>
    <xf numFmtId="0" fontId="1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vertical="top" wrapText="1"/>
    </xf>
    <xf numFmtId="0" fontId="15" fillId="5" borderId="7" xfId="0" applyFont="1" applyFill="1" applyBorder="1" applyAlignment="1">
      <alignment vertical="top" wrapText="1"/>
    </xf>
    <xf numFmtId="0" fontId="13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vertical="top" wrapText="1"/>
    </xf>
    <xf numFmtId="0" fontId="1" fillId="7" borderId="4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vertical="top" wrapText="1"/>
    </xf>
    <xf numFmtId="0" fontId="1" fillId="5" borderId="6" xfId="0" applyFont="1" applyFill="1" applyBorder="1" applyAlignment="1">
      <alignment vertical="top" wrapText="1"/>
    </xf>
    <xf numFmtId="0" fontId="1" fillId="7" borderId="6" xfId="0" applyFont="1" applyFill="1" applyBorder="1" applyAlignment="1">
      <alignment vertical="top" wrapText="1"/>
    </xf>
    <xf numFmtId="164" fontId="1" fillId="7" borderId="14" xfId="0" applyNumberFormat="1" applyFont="1" applyFill="1" applyBorder="1" applyAlignment="1">
      <alignment vertical="top" wrapText="1"/>
    </xf>
    <xf numFmtId="0" fontId="15" fillId="7" borderId="4" xfId="0" applyFont="1" applyFill="1" applyBorder="1" applyAlignment="1">
      <alignment vertical="top" wrapText="1"/>
    </xf>
    <xf numFmtId="0" fontId="2" fillId="0" borderId="0" xfId="1"/>
    <xf numFmtId="0" fontId="16" fillId="0" borderId="0" xfId="1" applyFont="1"/>
    <xf numFmtId="0" fontId="17" fillId="0" borderId="0" xfId="1" applyFont="1"/>
    <xf numFmtId="0" fontId="19" fillId="0" borderId="0" xfId="2" applyFont="1" applyAlignment="1">
      <alignment horizontal="center"/>
    </xf>
    <xf numFmtId="0" fontId="20" fillId="0" borderId="0" xfId="1" applyFont="1"/>
    <xf numFmtId="0" fontId="21" fillId="0" borderId="0" xfId="1" applyFont="1"/>
    <xf numFmtId="0" fontId="22" fillId="0" borderId="0" xfId="1" applyFont="1"/>
    <xf numFmtId="0" fontId="22" fillId="0" borderId="0" xfId="2" applyFont="1" applyAlignment="1">
      <alignment horizontal="center"/>
    </xf>
    <xf numFmtId="0" fontId="22" fillId="0" borderId="0" xfId="2" applyFont="1"/>
    <xf numFmtId="0" fontId="16" fillId="0" borderId="0" xfId="2" applyFont="1"/>
    <xf numFmtId="0" fontId="23" fillId="0" borderId="0" xfId="2" applyFont="1"/>
    <xf numFmtId="0" fontId="23" fillId="0" borderId="0" xfId="1" applyFont="1"/>
    <xf numFmtId="0" fontId="5" fillId="0" borderId="0" xfId="1" applyFont="1"/>
    <xf numFmtId="0" fontId="24" fillId="0" borderId="0" xfId="2" applyFont="1"/>
    <xf numFmtId="0" fontId="17" fillId="0" borderId="0" xfId="2" applyFont="1"/>
    <xf numFmtId="0" fontId="17" fillId="0" borderId="0" xfId="1" applyFont="1" applyAlignment="1" applyProtection="1">
      <alignment horizontal="center" vertical="center"/>
      <protection locked="0"/>
    </xf>
    <xf numFmtId="0" fontId="17" fillId="3" borderId="0" xfId="1" applyFont="1" applyFill="1" applyBorder="1" applyAlignment="1" applyProtection="1">
      <alignment horizontal="center" vertical="center"/>
      <protection locked="0"/>
    </xf>
    <xf numFmtId="0" fontId="17" fillId="3" borderId="0" xfId="1" applyFont="1" applyFill="1" applyBorder="1" applyAlignment="1" applyProtection="1">
      <alignment horizontal="left" vertical="center"/>
      <protection locked="0"/>
    </xf>
    <xf numFmtId="0" fontId="27" fillId="0" borderId="0" xfId="1" applyFont="1"/>
    <xf numFmtId="0" fontId="19" fillId="0" borderId="0" xfId="1" applyFont="1"/>
    <xf numFmtId="49" fontId="19" fillId="3" borderId="18" xfId="1" applyNumberFormat="1" applyFont="1" applyFill="1" applyBorder="1" applyAlignment="1" applyProtection="1">
      <alignment horizontal="left" vertical="center"/>
      <protection locked="0"/>
    </xf>
    <xf numFmtId="49" fontId="17" fillId="8" borderId="18" xfId="1" applyNumberFormat="1" applyFont="1" applyFill="1" applyBorder="1" applyAlignment="1" applyProtection="1">
      <alignment horizontal="left" vertical="center"/>
      <protection locked="0"/>
    </xf>
    <xf numFmtId="49" fontId="17" fillId="3" borderId="18" xfId="1" applyNumberFormat="1" applyFont="1" applyFill="1" applyBorder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top"/>
      <protection locked="0"/>
    </xf>
    <xf numFmtId="0" fontId="19" fillId="0" borderId="0" xfId="1" applyFont="1" applyAlignment="1" applyProtection="1">
      <alignment horizontal="center" vertical="center" wrapText="1"/>
      <protection locked="0"/>
    </xf>
    <xf numFmtId="49" fontId="25" fillId="3" borderId="18" xfId="1" applyNumberFormat="1" applyFont="1" applyFill="1" applyBorder="1" applyAlignment="1" applyProtection="1">
      <alignment horizontal="center" vertical="center"/>
      <protection locked="0"/>
    </xf>
    <xf numFmtId="0" fontId="25" fillId="3" borderId="18" xfId="1" applyNumberFormat="1" applyFont="1" applyFill="1" applyBorder="1" applyAlignment="1" applyProtection="1">
      <alignment horizontal="left" vertical="center"/>
      <protection locked="0"/>
    </xf>
    <xf numFmtId="0" fontId="26" fillId="3" borderId="0" xfId="1" applyFont="1" applyFill="1" applyBorder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2" fillId="0" borderId="15" xfId="1" applyNumberFormat="1" applyFont="1" applyBorder="1" applyAlignment="1" applyProtection="1">
      <alignment horizontal="center" vertical="center"/>
      <protection locked="0"/>
    </xf>
    <xf numFmtId="0" fontId="2" fillId="0" borderId="16" xfId="1" applyNumberFormat="1" applyFont="1" applyBorder="1" applyAlignment="1" applyProtection="1">
      <alignment horizontal="center" vertical="center" textRotation="90"/>
      <protection locked="0"/>
    </xf>
    <xf numFmtId="0" fontId="2" fillId="0" borderId="17" xfId="1" applyNumberFormat="1" applyFont="1" applyBorder="1" applyAlignment="1" applyProtection="1">
      <alignment horizontal="center" vertical="center" textRotation="90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4" fillId="3" borderId="15" xfId="1" applyNumberFormat="1" applyFont="1" applyFill="1" applyBorder="1" applyAlignment="1" applyProtection="1">
      <alignment horizontal="center" vertical="center"/>
      <protection locked="0"/>
    </xf>
    <xf numFmtId="0" fontId="2" fillId="4" borderId="15" xfId="1" applyNumberFormat="1" applyFont="1" applyFill="1" applyBorder="1" applyAlignment="1" applyProtection="1">
      <alignment horizontal="center" vertical="center"/>
      <protection locked="0"/>
    </xf>
    <xf numFmtId="0" fontId="12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5" fillId="7" borderId="15" xfId="1" applyNumberFormat="1" applyFont="1" applyFill="1" applyBorder="1" applyAlignment="1" applyProtection="1">
      <alignment horizontal="center" vertical="center"/>
      <protection locked="0"/>
    </xf>
    <xf numFmtId="0" fontId="4" fillId="3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4" borderId="15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top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0" borderId="0" xfId="1"/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top" wrapText="1"/>
      <protection locked="0"/>
    </xf>
    <xf numFmtId="0" fontId="6" fillId="0" borderId="0" xfId="1" applyFont="1" applyAlignment="1" applyProtection="1">
      <alignment horizontal="left" vertical="top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2" fillId="4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4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2" fillId="4" borderId="0" xfId="1" applyFont="1" applyFill="1" applyBorder="1" applyAlignment="1" applyProtection="1">
      <alignment horizontal="center" vertical="center" wrapText="1"/>
      <protection locked="0"/>
    </xf>
    <xf numFmtId="0" fontId="2" fillId="0" borderId="15" xfId="1" applyNumberFormat="1" applyFont="1" applyBorder="1" applyAlignment="1" applyProtection="1">
      <alignment horizontal="center" vertical="center" wrapText="1"/>
      <protection locked="0"/>
    </xf>
    <xf numFmtId="0" fontId="7" fillId="0" borderId="15" xfId="1" applyNumberFormat="1" applyFont="1" applyBorder="1" applyAlignment="1" applyProtection="1">
      <alignment horizontal="center" vertical="center"/>
      <protection locked="0"/>
    </xf>
    <xf numFmtId="0" fontId="9" fillId="0" borderId="15" xfId="1" applyNumberFormat="1" applyFont="1" applyFill="1" applyBorder="1" applyAlignment="1" applyProtection="1">
      <alignment horizontal="center" vertical="center"/>
      <protection locked="0"/>
    </xf>
    <xf numFmtId="0" fontId="7" fillId="0" borderId="15" xfId="1" applyNumberFormat="1" applyFont="1" applyBorder="1" applyAlignment="1" applyProtection="1">
      <alignment horizontal="center" vertical="center" wrapText="1"/>
      <protection locked="0"/>
    </xf>
    <xf numFmtId="0" fontId="2" fillId="0" borderId="15" xfId="1" applyNumberFormat="1" applyFont="1" applyFill="1" applyBorder="1" applyAlignment="1" applyProtection="1">
      <alignment horizontal="center" vertical="center"/>
      <protection locked="0"/>
    </xf>
    <xf numFmtId="0" fontId="10" fillId="0" borderId="15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4" fillId="0" borderId="15" xfId="1" applyNumberFormat="1" applyFont="1" applyFill="1" applyBorder="1" applyAlignment="1" applyProtection="1">
      <alignment horizontal="center" vertical="center"/>
      <protection locked="0"/>
    </xf>
    <xf numFmtId="0" fontId="9" fillId="4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10" fillId="4" borderId="0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1" xfId="0" applyFont="1" applyBorder="1" applyAlignment="1">
      <alignment vertical="top" textRotation="90" wrapText="1"/>
    </xf>
    <xf numFmtId="0" fontId="14" fillId="0" borderId="2" xfId="0" applyFont="1" applyBorder="1" applyAlignment="1">
      <alignment vertical="top" textRotation="90" wrapText="1"/>
    </xf>
    <xf numFmtId="0" fontId="14" fillId="0" borderId="3" xfId="0" applyFont="1" applyBorder="1" applyAlignment="1">
      <alignment vertical="top" textRotation="90" wrapText="1"/>
    </xf>
    <xf numFmtId="0" fontId="13" fillId="0" borderId="10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222250</xdr:colOff>
      <xdr:row>39</xdr:row>
      <xdr:rowOff>95251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760" t="11885" r="56845" b="14959"/>
        <a:stretch/>
      </xdr:blipFill>
      <xdr:spPr>
        <a:xfrm>
          <a:off x="0" y="0"/>
          <a:ext cx="11080750" cy="75247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60" zoomScaleNormal="60" workbookViewId="0">
      <selection activeCell="S43" sqref="S43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Z53"/>
  <sheetViews>
    <sheetView view="pageBreakPreview" zoomScaleNormal="70" zoomScaleSheetLayoutView="100" workbookViewId="0">
      <selection activeCell="A13" sqref="A13:AV13"/>
    </sheetView>
  </sheetViews>
  <sheetFormatPr defaultColWidth="12.5703125" defaultRowHeight="13.5" customHeight="1" x14ac:dyDescent="0.15"/>
  <cols>
    <col min="1" max="3" width="2.85546875" style="69" customWidth="1"/>
    <col min="4" max="4" width="9" style="69" customWidth="1"/>
    <col min="5" max="33" width="2.85546875" style="69" customWidth="1"/>
    <col min="34" max="34" width="7.7109375" style="69" customWidth="1"/>
    <col min="35" max="47" width="2.85546875" style="69" customWidth="1"/>
    <col min="48" max="48" width="1.5703125" style="69" customWidth="1"/>
    <col min="49" max="49" width="2.5703125" style="69" customWidth="1"/>
    <col min="50" max="50" width="2.140625" style="69" customWidth="1"/>
    <col min="51" max="51" width="2.7109375" style="69" customWidth="1"/>
    <col min="52" max="52" width="2.28515625" style="69" customWidth="1"/>
    <col min="53" max="54" width="2.5703125" style="69" customWidth="1"/>
    <col min="55" max="55" width="2.140625" style="69" customWidth="1"/>
    <col min="56" max="56" width="1.5703125" style="69" customWidth="1"/>
    <col min="57" max="57" width="2.42578125" style="69" customWidth="1"/>
    <col min="58" max="58" width="2" style="69" customWidth="1"/>
    <col min="59" max="59" width="1" style="69" customWidth="1"/>
    <col min="60" max="60" width="1.7109375" style="69" customWidth="1"/>
    <col min="61" max="61" width="1.5703125" style="69" customWidth="1"/>
    <col min="62" max="62" width="0.85546875" style="69" customWidth="1"/>
    <col min="63" max="256" width="12.5703125" style="69"/>
    <col min="257" max="259" width="2.85546875" style="69" customWidth="1"/>
    <col min="260" max="260" width="9" style="69" customWidth="1"/>
    <col min="261" max="289" width="2.85546875" style="69" customWidth="1"/>
    <col min="290" max="290" width="7.7109375" style="69" customWidth="1"/>
    <col min="291" max="303" width="2.85546875" style="69" customWidth="1"/>
    <col min="304" max="304" width="1.5703125" style="69" customWidth="1"/>
    <col min="305" max="305" width="2.5703125" style="69" customWidth="1"/>
    <col min="306" max="306" width="2.140625" style="69" customWidth="1"/>
    <col min="307" max="307" width="2.7109375" style="69" customWidth="1"/>
    <col min="308" max="308" width="2.28515625" style="69" customWidth="1"/>
    <col min="309" max="310" width="2.5703125" style="69" customWidth="1"/>
    <col min="311" max="311" width="2.140625" style="69" customWidth="1"/>
    <col min="312" max="312" width="1.5703125" style="69" customWidth="1"/>
    <col min="313" max="313" width="2.42578125" style="69" customWidth="1"/>
    <col min="314" max="314" width="2" style="69" customWidth="1"/>
    <col min="315" max="315" width="1" style="69" customWidth="1"/>
    <col min="316" max="316" width="1.7109375" style="69" customWidth="1"/>
    <col min="317" max="317" width="1.5703125" style="69" customWidth="1"/>
    <col min="318" max="318" width="0.85546875" style="69" customWidth="1"/>
    <col min="319" max="512" width="12.5703125" style="69"/>
    <col min="513" max="515" width="2.85546875" style="69" customWidth="1"/>
    <col min="516" max="516" width="9" style="69" customWidth="1"/>
    <col min="517" max="545" width="2.85546875" style="69" customWidth="1"/>
    <col min="546" max="546" width="7.7109375" style="69" customWidth="1"/>
    <col min="547" max="559" width="2.85546875" style="69" customWidth="1"/>
    <col min="560" max="560" width="1.5703125" style="69" customWidth="1"/>
    <col min="561" max="561" width="2.5703125" style="69" customWidth="1"/>
    <col min="562" max="562" width="2.140625" style="69" customWidth="1"/>
    <col min="563" max="563" width="2.7109375" style="69" customWidth="1"/>
    <col min="564" max="564" width="2.28515625" style="69" customWidth="1"/>
    <col min="565" max="566" width="2.5703125" style="69" customWidth="1"/>
    <col min="567" max="567" width="2.140625" style="69" customWidth="1"/>
    <col min="568" max="568" width="1.5703125" style="69" customWidth="1"/>
    <col min="569" max="569" width="2.42578125" style="69" customWidth="1"/>
    <col min="570" max="570" width="2" style="69" customWidth="1"/>
    <col min="571" max="571" width="1" style="69" customWidth="1"/>
    <col min="572" max="572" width="1.7109375" style="69" customWidth="1"/>
    <col min="573" max="573" width="1.5703125" style="69" customWidth="1"/>
    <col min="574" max="574" width="0.85546875" style="69" customWidth="1"/>
    <col min="575" max="768" width="12.5703125" style="69"/>
    <col min="769" max="771" width="2.85546875" style="69" customWidth="1"/>
    <col min="772" max="772" width="9" style="69" customWidth="1"/>
    <col min="773" max="801" width="2.85546875" style="69" customWidth="1"/>
    <col min="802" max="802" width="7.7109375" style="69" customWidth="1"/>
    <col min="803" max="815" width="2.85546875" style="69" customWidth="1"/>
    <col min="816" max="816" width="1.5703125" style="69" customWidth="1"/>
    <col min="817" max="817" width="2.5703125" style="69" customWidth="1"/>
    <col min="818" max="818" width="2.140625" style="69" customWidth="1"/>
    <col min="819" max="819" width="2.7109375" style="69" customWidth="1"/>
    <col min="820" max="820" width="2.28515625" style="69" customWidth="1"/>
    <col min="821" max="822" width="2.5703125" style="69" customWidth="1"/>
    <col min="823" max="823" width="2.140625" style="69" customWidth="1"/>
    <col min="824" max="824" width="1.5703125" style="69" customWidth="1"/>
    <col min="825" max="825" width="2.42578125" style="69" customWidth="1"/>
    <col min="826" max="826" width="2" style="69" customWidth="1"/>
    <col min="827" max="827" width="1" style="69" customWidth="1"/>
    <col min="828" max="828" width="1.7109375" style="69" customWidth="1"/>
    <col min="829" max="829" width="1.5703125" style="69" customWidth="1"/>
    <col min="830" max="830" width="0.85546875" style="69" customWidth="1"/>
    <col min="831" max="1024" width="12.5703125" style="69"/>
    <col min="1025" max="1027" width="2.85546875" style="69" customWidth="1"/>
    <col min="1028" max="1028" width="9" style="69" customWidth="1"/>
    <col min="1029" max="1057" width="2.85546875" style="69" customWidth="1"/>
    <col min="1058" max="1058" width="7.7109375" style="69" customWidth="1"/>
    <col min="1059" max="1071" width="2.85546875" style="69" customWidth="1"/>
    <col min="1072" max="1072" width="1.5703125" style="69" customWidth="1"/>
    <col min="1073" max="1073" width="2.5703125" style="69" customWidth="1"/>
    <col min="1074" max="1074" width="2.140625" style="69" customWidth="1"/>
    <col min="1075" max="1075" width="2.7109375" style="69" customWidth="1"/>
    <col min="1076" max="1076" width="2.28515625" style="69" customWidth="1"/>
    <col min="1077" max="1078" width="2.5703125" style="69" customWidth="1"/>
    <col min="1079" max="1079" width="2.140625" style="69" customWidth="1"/>
    <col min="1080" max="1080" width="1.5703125" style="69" customWidth="1"/>
    <col min="1081" max="1081" width="2.42578125" style="69" customWidth="1"/>
    <col min="1082" max="1082" width="2" style="69" customWidth="1"/>
    <col min="1083" max="1083" width="1" style="69" customWidth="1"/>
    <col min="1084" max="1084" width="1.7109375" style="69" customWidth="1"/>
    <col min="1085" max="1085" width="1.5703125" style="69" customWidth="1"/>
    <col min="1086" max="1086" width="0.85546875" style="69" customWidth="1"/>
    <col min="1087" max="1280" width="12.5703125" style="69"/>
    <col min="1281" max="1283" width="2.85546875" style="69" customWidth="1"/>
    <col min="1284" max="1284" width="9" style="69" customWidth="1"/>
    <col min="1285" max="1313" width="2.85546875" style="69" customWidth="1"/>
    <col min="1314" max="1314" width="7.7109375" style="69" customWidth="1"/>
    <col min="1315" max="1327" width="2.85546875" style="69" customWidth="1"/>
    <col min="1328" max="1328" width="1.5703125" style="69" customWidth="1"/>
    <col min="1329" max="1329" width="2.5703125" style="69" customWidth="1"/>
    <col min="1330" max="1330" width="2.140625" style="69" customWidth="1"/>
    <col min="1331" max="1331" width="2.7109375" style="69" customWidth="1"/>
    <col min="1332" max="1332" width="2.28515625" style="69" customWidth="1"/>
    <col min="1333" max="1334" width="2.5703125" style="69" customWidth="1"/>
    <col min="1335" max="1335" width="2.140625" style="69" customWidth="1"/>
    <col min="1336" max="1336" width="1.5703125" style="69" customWidth="1"/>
    <col min="1337" max="1337" width="2.42578125" style="69" customWidth="1"/>
    <col min="1338" max="1338" width="2" style="69" customWidth="1"/>
    <col min="1339" max="1339" width="1" style="69" customWidth="1"/>
    <col min="1340" max="1340" width="1.7109375" style="69" customWidth="1"/>
    <col min="1341" max="1341" width="1.5703125" style="69" customWidth="1"/>
    <col min="1342" max="1342" width="0.85546875" style="69" customWidth="1"/>
    <col min="1343" max="1536" width="12.5703125" style="69"/>
    <col min="1537" max="1539" width="2.85546875" style="69" customWidth="1"/>
    <col min="1540" max="1540" width="9" style="69" customWidth="1"/>
    <col min="1541" max="1569" width="2.85546875" style="69" customWidth="1"/>
    <col min="1570" max="1570" width="7.7109375" style="69" customWidth="1"/>
    <col min="1571" max="1583" width="2.85546875" style="69" customWidth="1"/>
    <col min="1584" max="1584" width="1.5703125" style="69" customWidth="1"/>
    <col min="1585" max="1585" width="2.5703125" style="69" customWidth="1"/>
    <col min="1586" max="1586" width="2.140625" style="69" customWidth="1"/>
    <col min="1587" max="1587" width="2.7109375" style="69" customWidth="1"/>
    <col min="1588" max="1588" width="2.28515625" style="69" customWidth="1"/>
    <col min="1589" max="1590" width="2.5703125" style="69" customWidth="1"/>
    <col min="1591" max="1591" width="2.140625" style="69" customWidth="1"/>
    <col min="1592" max="1592" width="1.5703125" style="69" customWidth="1"/>
    <col min="1593" max="1593" width="2.42578125" style="69" customWidth="1"/>
    <col min="1594" max="1594" width="2" style="69" customWidth="1"/>
    <col min="1595" max="1595" width="1" style="69" customWidth="1"/>
    <col min="1596" max="1596" width="1.7109375" style="69" customWidth="1"/>
    <col min="1597" max="1597" width="1.5703125" style="69" customWidth="1"/>
    <col min="1598" max="1598" width="0.85546875" style="69" customWidth="1"/>
    <col min="1599" max="1792" width="12.5703125" style="69"/>
    <col min="1793" max="1795" width="2.85546875" style="69" customWidth="1"/>
    <col min="1796" max="1796" width="9" style="69" customWidth="1"/>
    <col min="1797" max="1825" width="2.85546875" style="69" customWidth="1"/>
    <col min="1826" max="1826" width="7.7109375" style="69" customWidth="1"/>
    <col min="1827" max="1839" width="2.85546875" style="69" customWidth="1"/>
    <col min="1840" max="1840" width="1.5703125" style="69" customWidth="1"/>
    <col min="1841" max="1841" width="2.5703125" style="69" customWidth="1"/>
    <col min="1842" max="1842" width="2.140625" style="69" customWidth="1"/>
    <col min="1843" max="1843" width="2.7109375" style="69" customWidth="1"/>
    <col min="1844" max="1844" width="2.28515625" style="69" customWidth="1"/>
    <col min="1845" max="1846" width="2.5703125" style="69" customWidth="1"/>
    <col min="1847" max="1847" width="2.140625" style="69" customWidth="1"/>
    <col min="1848" max="1848" width="1.5703125" style="69" customWidth="1"/>
    <col min="1849" max="1849" width="2.42578125" style="69" customWidth="1"/>
    <col min="1850" max="1850" width="2" style="69" customWidth="1"/>
    <col min="1851" max="1851" width="1" style="69" customWidth="1"/>
    <col min="1852" max="1852" width="1.7109375" style="69" customWidth="1"/>
    <col min="1853" max="1853" width="1.5703125" style="69" customWidth="1"/>
    <col min="1854" max="1854" width="0.85546875" style="69" customWidth="1"/>
    <col min="1855" max="2048" width="12.5703125" style="69"/>
    <col min="2049" max="2051" width="2.85546875" style="69" customWidth="1"/>
    <col min="2052" max="2052" width="9" style="69" customWidth="1"/>
    <col min="2053" max="2081" width="2.85546875" style="69" customWidth="1"/>
    <col min="2082" max="2082" width="7.7109375" style="69" customWidth="1"/>
    <col min="2083" max="2095" width="2.85546875" style="69" customWidth="1"/>
    <col min="2096" max="2096" width="1.5703125" style="69" customWidth="1"/>
    <col min="2097" max="2097" width="2.5703125" style="69" customWidth="1"/>
    <col min="2098" max="2098" width="2.140625" style="69" customWidth="1"/>
    <col min="2099" max="2099" width="2.7109375" style="69" customWidth="1"/>
    <col min="2100" max="2100" width="2.28515625" style="69" customWidth="1"/>
    <col min="2101" max="2102" width="2.5703125" style="69" customWidth="1"/>
    <col min="2103" max="2103" width="2.140625" style="69" customWidth="1"/>
    <col min="2104" max="2104" width="1.5703125" style="69" customWidth="1"/>
    <col min="2105" max="2105" width="2.42578125" style="69" customWidth="1"/>
    <col min="2106" max="2106" width="2" style="69" customWidth="1"/>
    <col min="2107" max="2107" width="1" style="69" customWidth="1"/>
    <col min="2108" max="2108" width="1.7109375" style="69" customWidth="1"/>
    <col min="2109" max="2109" width="1.5703125" style="69" customWidth="1"/>
    <col min="2110" max="2110" width="0.85546875" style="69" customWidth="1"/>
    <col min="2111" max="2304" width="12.5703125" style="69"/>
    <col min="2305" max="2307" width="2.85546875" style="69" customWidth="1"/>
    <col min="2308" max="2308" width="9" style="69" customWidth="1"/>
    <col min="2309" max="2337" width="2.85546875" style="69" customWidth="1"/>
    <col min="2338" max="2338" width="7.7109375" style="69" customWidth="1"/>
    <col min="2339" max="2351" width="2.85546875" style="69" customWidth="1"/>
    <col min="2352" max="2352" width="1.5703125" style="69" customWidth="1"/>
    <col min="2353" max="2353" width="2.5703125" style="69" customWidth="1"/>
    <col min="2354" max="2354" width="2.140625" style="69" customWidth="1"/>
    <col min="2355" max="2355" width="2.7109375" style="69" customWidth="1"/>
    <col min="2356" max="2356" width="2.28515625" style="69" customWidth="1"/>
    <col min="2357" max="2358" width="2.5703125" style="69" customWidth="1"/>
    <col min="2359" max="2359" width="2.140625" style="69" customWidth="1"/>
    <col min="2360" max="2360" width="1.5703125" style="69" customWidth="1"/>
    <col min="2361" max="2361" width="2.42578125" style="69" customWidth="1"/>
    <col min="2362" max="2362" width="2" style="69" customWidth="1"/>
    <col min="2363" max="2363" width="1" style="69" customWidth="1"/>
    <col min="2364" max="2364" width="1.7109375" style="69" customWidth="1"/>
    <col min="2365" max="2365" width="1.5703125" style="69" customWidth="1"/>
    <col min="2366" max="2366" width="0.85546875" style="69" customWidth="1"/>
    <col min="2367" max="2560" width="12.5703125" style="69"/>
    <col min="2561" max="2563" width="2.85546875" style="69" customWidth="1"/>
    <col min="2564" max="2564" width="9" style="69" customWidth="1"/>
    <col min="2565" max="2593" width="2.85546875" style="69" customWidth="1"/>
    <col min="2594" max="2594" width="7.7109375" style="69" customWidth="1"/>
    <col min="2595" max="2607" width="2.85546875" style="69" customWidth="1"/>
    <col min="2608" max="2608" width="1.5703125" style="69" customWidth="1"/>
    <col min="2609" max="2609" width="2.5703125" style="69" customWidth="1"/>
    <col min="2610" max="2610" width="2.140625" style="69" customWidth="1"/>
    <col min="2611" max="2611" width="2.7109375" style="69" customWidth="1"/>
    <col min="2612" max="2612" width="2.28515625" style="69" customWidth="1"/>
    <col min="2613" max="2614" width="2.5703125" style="69" customWidth="1"/>
    <col min="2615" max="2615" width="2.140625" style="69" customWidth="1"/>
    <col min="2616" max="2616" width="1.5703125" style="69" customWidth="1"/>
    <col min="2617" max="2617" width="2.42578125" style="69" customWidth="1"/>
    <col min="2618" max="2618" width="2" style="69" customWidth="1"/>
    <col min="2619" max="2619" width="1" style="69" customWidth="1"/>
    <col min="2620" max="2620" width="1.7109375" style="69" customWidth="1"/>
    <col min="2621" max="2621" width="1.5703125" style="69" customWidth="1"/>
    <col min="2622" max="2622" width="0.85546875" style="69" customWidth="1"/>
    <col min="2623" max="2816" width="12.5703125" style="69"/>
    <col min="2817" max="2819" width="2.85546875" style="69" customWidth="1"/>
    <col min="2820" max="2820" width="9" style="69" customWidth="1"/>
    <col min="2821" max="2849" width="2.85546875" style="69" customWidth="1"/>
    <col min="2850" max="2850" width="7.7109375" style="69" customWidth="1"/>
    <col min="2851" max="2863" width="2.85546875" style="69" customWidth="1"/>
    <col min="2864" max="2864" width="1.5703125" style="69" customWidth="1"/>
    <col min="2865" max="2865" width="2.5703125" style="69" customWidth="1"/>
    <col min="2866" max="2866" width="2.140625" style="69" customWidth="1"/>
    <col min="2867" max="2867" width="2.7109375" style="69" customWidth="1"/>
    <col min="2868" max="2868" width="2.28515625" style="69" customWidth="1"/>
    <col min="2869" max="2870" width="2.5703125" style="69" customWidth="1"/>
    <col min="2871" max="2871" width="2.140625" style="69" customWidth="1"/>
    <col min="2872" max="2872" width="1.5703125" style="69" customWidth="1"/>
    <col min="2873" max="2873" width="2.42578125" style="69" customWidth="1"/>
    <col min="2874" max="2874" width="2" style="69" customWidth="1"/>
    <col min="2875" max="2875" width="1" style="69" customWidth="1"/>
    <col min="2876" max="2876" width="1.7109375" style="69" customWidth="1"/>
    <col min="2877" max="2877" width="1.5703125" style="69" customWidth="1"/>
    <col min="2878" max="2878" width="0.85546875" style="69" customWidth="1"/>
    <col min="2879" max="3072" width="12.5703125" style="69"/>
    <col min="3073" max="3075" width="2.85546875" style="69" customWidth="1"/>
    <col min="3076" max="3076" width="9" style="69" customWidth="1"/>
    <col min="3077" max="3105" width="2.85546875" style="69" customWidth="1"/>
    <col min="3106" max="3106" width="7.7109375" style="69" customWidth="1"/>
    <col min="3107" max="3119" width="2.85546875" style="69" customWidth="1"/>
    <col min="3120" max="3120" width="1.5703125" style="69" customWidth="1"/>
    <col min="3121" max="3121" width="2.5703125" style="69" customWidth="1"/>
    <col min="3122" max="3122" width="2.140625" style="69" customWidth="1"/>
    <col min="3123" max="3123" width="2.7109375" style="69" customWidth="1"/>
    <col min="3124" max="3124" width="2.28515625" style="69" customWidth="1"/>
    <col min="3125" max="3126" width="2.5703125" style="69" customWidth="1"/>
    <col min="3127" max="3127" width="2.140625" style="69" customWidth="1"/>
    <col min="3128" max="3128" width="1.5703125" style="69" customWidth="1"/>
    <col min="3129" max="3129" width="2.42578125" style="69" customWidth="1"/>
    <col min="3130" max="3130" width="2" style="69" customWidth="1"/>
    <col min="3131" max="3131" width="1" style="69" customWidth="1"/>
    <col min="3132" max="3132" width="1.7109375" style="69" customWidth="1"/>
    <col min="3133" max="3133" width="1.5703125" style="69" customWidth="1"/>
    <col min="3134" max="3134" width="0.85546875" style="69" customWidth="1"/>
    <col min="3135" max="3328" width="12.5703125" style="69"/>
    <col min="3329" max="3331" width="2.85546875" style="69" customWidth="1"/>
    <col min="3332" max="3332" width="9" style="69" customWidth="1"/>
    <col min="3333" max="3361" width="2.85546875" style="69" customWidth="1"/>
    <col min="3362" max="3362" width="7.7109375" style="69" customWidth="1"/>
    <col min="3363" max="3375" width="2.85546875" style="69" customWidth="1"/>
    <col min="3376" max="3376" width="1.5703125" style="69" customWidth="1"/>
    <col min="3377" max="3377" width="2.5703125" style="69" customWidth="1"/>
    <col min="3378" max="3378" width="2.140625" style="69" customWidth="1"/>
    <col min="3379" max="3379" width="2.7109375" style="69" customWidth="1"/>
    <col min="3380" max="3380" width="2.28515625" style="69" customWidth="1"/>
    <col min="3381" max="3382" width="2.5703125" style="69" customWidth="1"/>
    <col min="3383" max="3383" width="2.140625" style="69" customWidth="1"/>
    <col min="3384" max="3384" width="1.5703125" style="69" customWidth="1"/>
    <col min="3385" max="3385" width="2.42578125" style="69" customWidth="1"/>
    <col min="3386" max="3386" width="2" style="69" customWidth="1"/>
    <col min="3387" max="3387" width="1" style="69" customWidth="1"/>
    <col min="3388" max="3388" width="1.7109375" style="69" customWidth="1"/>
    <col min="3389" max="3389" width="1.5703125" style="69" customWidth="1"/>
    <col min="3390" max="3390" width="0.85546875" style="69" customWidth="1"/>
    <col min="3391" max="3584" width="12.5703125" style="69"/>
    <col min="3585" max="3587" width="2.85546875" style="69" customWidth="1"/>
    <col min="3588" max="3588" width="9" style="69" customWidth="1"/>
    <col min="3589" max="3617" width="2.85546875" style="69" customWidth="1"/>
    <col min="3618" max="3618" width="7.7109375" style="69" customWidth="1"/>
    <col min="3619" max="3631" width="2.85546875" style="69" customWidth="1"/>
    <col min="3632" max="3632" width="1.5703125" style="69" customWidth="1"/>
    <col min="3633" max="3633" width="2.5703125" style="69" customWidth="1"/>
    <col min="3634" max="3634" width="2.140625" style="69" customWidth="1"/>
    <col min="3635" max="3635" width="2.7109375" style="69" customWidth="1"/>
    <col min="3636" max="3636" width="2.28515625" style="69" customWidth="1"/>
    <col min="3637" max="3638" width="2.5703125" style="69" customWidth="1"/>
    <col min="3639" max="3639" width="2.140625" style="69" customWidth="1"/>
    <col min="3640" max="3640" width="1.5703125" style="69" customWidth="1"/>
    <col min="3641" max="3641" width="2.42578125" style="69" customWidth="1"/>
    <col min="3642" max="3642" width="2" style="69" customWidth="1"/>
    <col min="3643" max="3643" width="1" style="69" customWidth="1"/>
    <col min="3644" max="3644" width="1.7109375" style="69" customWidth="1"/>
    <col min="3645" max="3645" width="1.5703125" style="69" customWidth="1"/>
    <col min="3646" max="3646" width="0.85546875" style="69" customWidth="1"/>
    <col min="3647" max="3840" width="12.5703125" style="69"/>
    <col min="3841" max="3843" width="2.85546875" style="69" customWidth="1"/>
    <col min="3844" max="3844" width="9" style="69" customWidth="1"/>
    <col min="3845" max="3873" width="2.85546875" style="69" customWidth="1"/>
    <col min="3874" max="3874" width="7.7109375" style="69" customWidth="1"/>
    <col min="3875" max="3887" width="2.85546875" style="69" customWidth="1"/>
    <col min="3888" max="3888" width="1.5703125" style="69" customWidth="1"/>
    <col min="3889" max="3889" width="2.5703125" style="69" customWidth="1"/>
    <col min="3890" max="3890" width="2.140625" style="69" customWidth="1"/>
    <col min="3891" max="3891" width="2.7109375" style="69" customWidth="1"/>
    <col min="3892" max="3892" width="2.28515625" style="69" customWidth="1"/>
    <col min="3893" max="3894" width="2.5703125" style="69" customWidth="1"/>
    <col min="3895" max="3895" width="2.140625" style="69" customWidth="1"/>
    <col min="3896" max="3896" width="1.5703125" style="69" customWidth="1"/>
    <col min="3897" max="3897" width="2.42578125" style="69" customWidth="1"/>
    <col min="3898" max="3898" width="2" style="69" customWidth="1"/>
    <col min="3899" max="3899" width="1" style="69" customWidth="1"/>
    <col min="3900" max="3900" width="1.7109375" style="69" customWidth="1"/>
    <col min="3901" max="3901" width="1.5703125" style="69" customWidth="1"/>
    <col min="3902" max="3902" width="0.85546875" style="69" customWidth="1"/>
    <col min="3903" max="4096" width="12.5703125" style="69"/>
    <col min="4097" max="4099" width="2.85546875" style="69" customWidth="1"/>
    <col min="4100" max="4100" width="9" style="69" customWidth="1"/>
    <col min="4101" max="4129" width="2.85546875" style="69" customWidth="1"/>
    <col min="4130" max="4130" width="7.7109375" style="69" customWidth="1"/>
    <col min="4131" max="4143" width="2.85546875" style="69" customWidth="1"/>
    <col min="4144" max="4144" width="1.5703125" style="69" customWidth="1"/>
    <col min="4145" max="4145" width="2.5703125" style="69" customWidth="1"/>
    <col min="4146" max="4146" width="2.140625" style="69" customWidth="1"/>
    <col min="4147" max="4147" width="2.7109375" style="69" customWidth="1"/>
    <col min="4148" max="4148" width="2.28515625" style="69" customWidth="1"/>
    <col min="4149" max="4150" width="2.5703125" style="69" customWidth="1"/>
    <col min="4151" max="4151" width="2.140625" style="69" customWidth="1"/>
    <col min="4152" max="4152" width="1.5703125" style="69" customWidth="1"/>
    <col min="4153" max="4153" width="2.42578125" style="69" customWidth="1"/>
    <col min="4154" max="4154" width="2" style="69" customWidth="1"/>
    <col min="4155" max="4155" width="1" style="69" customWidth="1"/>
    <col min="4156" max="4156" width="1.7109375" style="69" customWidth="1"/>
    <col min="4157" max="4157" width="1.5703125" style="69" customWidth="1"/>
    <col min="4158" max="4158" width="0.85546875" style="69" customWidth="1"/>
    <col min="4159" max="4352" width="12.5703125" style="69"/>
    <col min="4353" max="4355" width="2.85546875" style="69" customWidth="1"/>
    <col min="4356" max="4356" width="9" style="69" customWidth="1"/>
    <col min="4357" max="4385" width="2.85546875" style="69" customWidth="1"/>
    <col min="4386" max="4386" width="7.7109375" style="69" customWidth="1"/>
    <col min="4387" max="4399" width="2.85546875" style="69" customWidth="1"/>
    <col min="4400" max="4400" width="1.5703125" style="69" customWidth="1"/>
    <col min="4401" max="4401" width="2.5703125" style="69" customWidth="1"/>
    <col min="4402" max="4402" width="2.140625" style="69" customWidth="1"/>
    <col min="4403" max="4403" width="2.7109375" style="69" customWidth="1"/>
    <col min="4404" max="4404" width="2.28515625" style="69" customWidth="1"/>
    <col min="4405" max="4406" width="2.5703125" style="69" customWidth="1"/>
    <col min="4407" max="4407" width="2.140625" style="69" customWidth="1"/>
    <col min="4408" max="4408" width="1.5703125" style="69" customWidth="1"/>
    <col min="4409" max="4409" width="2.42578125" style="69" customWidth="1"/>
    <col min="4410" max="4410" width="2" style="69" customWidth="1"/>
    <col min="4411" max="4411" width="1" style="69" customWidth="1"/>
    <col min="4412" max="4412" width="1.7109375" style="69" customWidth="1"/>
    <col min="4413" max="4413" width="1.5703125" style="69" customWidth="1"/>
    <col min="4414" max="4414" width="0.85546875" style="69" customWidth="1"/>
    <col min="4415" max="4608" width="12.5703125" style="69"/>
    <col min="4609" max="4611" width="2.85546875" style="69" customWidth="1"/>
    <col min="4612" max="4612" width="9" style="69" customWidth="1"/>
    <col min="4613" max="4641" width="2.85546875" style="69" customWidth="1"/>
    <col min="4642" max="4642" width="7.7109375" style="69" customWidth="1"/>
    <col min="4643" max="4655" width="2.85546875" style="69" customWidth="1"/>
    <col min="4656" max="4656" width="1.5703125" style="69" customWidth="1"/>
    <col min="4657" max="4657" width="2.5703125" style="69" customWidth="1"/>
    <col min="4658" max="4658" width="2.140625" style="69" customWidth="1"/>
    <col min="4659" max="4659" width="2.7109375" style="69" customWidth="1"/>
    <col min="4660" max="4660" width="2.28515625" style="69" customWidth="1"/>
    <col min="4661" max="4662" width="2.5703125" style="69" customWidth="1"/>
    <col min="4663" max="4663" width="2.140625" style="69" customWidth="1"/>
    <col min="4664" max="4664" width="1.5703125" style="69" customWidth="1"/>
    <col min="4665" max="4665" width="2.42578125" style="69" customWidth="1"/>
    <col min="4666" max="4666" width="2" style="69" customWidth="1"/>
    <col min="4667" max="4667" width="1" style="69" customWidth="1"/>
    <col min="4668" max="4668" width="1.7109375" style="69" customWidth="1"/>
    <col min="4669" max="4669" width="1.5703125" style="69" customWidth="1"/>
    <col min="4670" max="4670" width="0.85546875" style="69" customWidth="1"/>
    <col min="4671" max="4864" width="12.5703125" style="69"/>
    <col min="4865" max="4867" width="2.85546875" style="69" customWidth="1"/>
    <col min="4868" max="4868" width="9" style="69" customWidth="1"/>
    <col min="4869" max="4897" width="2.85546875" style="69" customWidth="1"/>
    <col min="4898" max="4898" width="7.7109375" style="69" customWidth="1"/>
    <col min="4899" max="4911" width="2.85546875" style="69" customWidth="1"/>
    <col min="4912" max="4912" width="1.5703125" style="69" customWidth="1"/>
    <col min="4913" max="4913" width="2.5703125" style="69" customWidth="1"/>
    <col min="4914" max="4914" width="2.140625" style="69" customWidth="1"/>
    <col min="4915" max="4915" width="2.7109375" style="69" customWidth="1"/>
    <col min="4916" max="4916" width="2.28515625" style="69" customWidth="1"/>
    <col min="4917" max="4918" width="2.5703125" style="69" customWidth="1"/>
    <col min="4919" max="4919" width="2.140625" style="69" customWidth="1"/>
    <col min="4920" max="4920" width="1.5703125" style="69" customWidth="1"/>
    <col min="4921" max="4921" width="2.42578125" style="69" customWidth="1"/>
    <col min="4922" max="4922" width="2" style="69" customWidth="1"/>
    <col min="4923" max="4923" width="1" style="69" customWidth="1"/>
    <col min="4924" max="4924" width="1.7109375" style="69" customWidth="1"/>
    <col min="4925" max="4925" width="1.5703125" style="69" customWidth="1"/>
    <col min="4926" max="4926" width="0.85546875" style="69" customWidth="1"/>
    <col min="4927" max="5120" width="12.5703125" style="69"/>
    <col min="5121" max="5123" width="2.85546875" style="69" customWidth="1"/>
    <col min="5124" max="5124" width="9" style="69" customWidth="1"/>
    <col min="5125" max="5153" width="2.85546875" style="69" customWidth="1"/>
    <col min="5154" max="5154" width="7.7109375" style="69" customWidth="1"/>
    <col min="5155" max="5167" width="2.85546875" style="69" customWidth="1"/>
    <col min="5168" max="5168" width="1.5703125" style="69" customWidth="1"/>
    <col min="5169" max="5169" width="2.5703125" style="69" customWidth="1"/>
    <col min="5170" max="5170" width="2.140625" style="69" customWidth="1"/>
    <col min="5171" max="5171" width="2.7109375" style="69" customWidth="1"/>
    <col min="5172" max="5172" width="2.28515625" style="69" customWidth="1"/>
    <col min="5173" max="5174" width="2.5703125" style="69" customWidth="1"/>
    <col min="5175" max="5175" width="2.140625" style="69" customWidth="1"/>
    <col min="5176" max="5176" width="1.5703125" style="69" customWidth="1"/>
    <col min="5177" max="5177" width="2.42578125" style="69" customWidth="1"/>
    <col min="5178" max="5178" width="2" style="69" customWidth="1"/>
    <col min="5179" max="5179" width="1" style="69" customWidth="1"/>
    <col min="5180" max="5180" width="1.7109375" style="69" customWidth="1"/>
    <col min="5181" max="5181" width="1.5703125" style="69" customWidth="1"/>
    <col min="5182" max="5182" width="0.85546875" style="69" customWidth="1"/>
    <col min="5183" max="5376" width="12.5703125" style="69"/>
    <col min="5377" max="5379" width="2.85546875" style="69" customWidth="1"/>
    <col min="5380" max="5380" width="9" style="69" customWidth="1"/>
    <col min="5381" max="5409" width="2.85546875" style="69" customWidth="1"/>
    <col min="5410" max="5410" width="7.7109375" style="69" customWidth="1"/>
    <col min="5411" max="5423" width="2.85546875" style="69" customWidth="1"/>
    <col min="5424" max="5424" width="1.5703125" style="69" customWidth="1"/>
    <col min="5425" max="5425" width="2.5703125" style="69" customWidth="1"/>
    <col min="5426" max="5426" width="2.140625" style="69" customWidth="1"/>
    <col min="5427" max="5427" width="2.7109375" style="69" customWidth="1"/>
    <col min="5428" max="5428" width="2.28515625" style="69" customWidth="1"/>
    <col min="5429" max="5430" width="2.5703125" style="69" customWidth="1"/>
    <col min="5431" max="5431" width="2.140625" style="69" customWidth="1"/>
    <col min="5432" max="5432" width="1.5703125" style="69" customWidth="1"/>
    <col min="5433" max="5433" width="2.42578125" style="69" customWidth="1"/>
    <col min="5434" max="5434" width="2" style="69" customWidth="1"/>
    <col min="5435" max="5435" width="1" style="69" customWidth="1"/>
    <col min="5436" max="5436" width="1.7109375" style="69" customWidth="1"/>
    <col min="5437" max="5437" width="1.5703125" style="69" customWidth="1"/>
    <col min="5438" max="5438" width="0.85546875" style="69" customWidth="1"/>
    <col min="5439" max="5632" width="12.5703125" style="69"/>
    <col min="5633" max="5635" width="2.85546875" style="69" customWidth="1"/>
    <col min="5636" max="5636" width="9" style="69" customWidth="1"/>
    <col min="5637" max="5665" width="2.85546875" style="69" customWidth="1"/>
    <col min="5666" max="5666" width="7.7109375" style="69" customWidth="1"/>
    <col min="5667" max="5679" width="2.85546875" style="69" customWidth="1"/>
    <col min="5680" max="5680" width="1.5703125" style="69" customWidth="1"/>
    <col min="5681" max="5681" width="2.5703125" style="69" customWidth="1"/>
    <col min="5682" max="5682" width="2.140625" style="69" customWidth="1"/>
    <col min="5683" max="5683" width="2.7109375" style="69" customWidth="1"/>
    <col min="5684" max="5684" width="2.28515625" style="69" customWidth="1"/>
    <col min="5685" max="5686" width="2.5703125" style="69" customWidth="1"/>
    <col min="5687" max="5687" width="2.140625" style="69" customWidth="1"/>
    <col min="5688" max="5688" width="1.5703125" style="69" customWidth="1"/>
    <col min="5689" max="5689" width="2.42578125" style="69" customWidth="1"/>
    <col min="5690" max="5690" width="2" style="69" customWidth="1"/>
    <col min="5691" max="5691" width="1" style="69" customWidth="1"/>
    <col min="5692" max="5692" width="1.7109375" style="69" customWidth="1"/>
    <col min="5693" max="5693" width="1.5703125" style="69" customWidth="1"/>
    <col min="5694" max="5694" width="0.85546875" style="69" customWidth="1"/>
    <col min="5695" max="5888" width="12.5703125" style="69"/>
    <col min="5889" max="5891" width="2.85546875" style="69" customWidth="1"/>
    <col min="5892" max="5892" width="9" style="69" customWidth="1"/>
    <col min="5893" max="5921" width="2.85546875" style="69" customWidth="1"/>
    <col min="5922" max="5922" width="7.7109375" style="69" customWidth="1"/>
    <col min="5923" max="5935" width="2.85546875" style="69" customWidth="1"/>
    <col min="5936" max="5936" width="1.5703125" style="69" customWidth="1"/>
    <col min="5937" max="5937" width="2.5703125" style="69" customWidth="1"/>
    <col min="5938" max="5938" width="2.140625" style="69" customWidth="1"/>
    <col min="5939" max="5939" width="2.7109375" style="69" customWidth="1"/>
    <col min="5940" max="5940" width="2.28515625" style="69" customWidth="1"/>
    <col min="5941" max="5942" width="2.5703125" style="69" customWidth="1"/>
    <col min="5943" max="5943" width="2.140625" style="69" customWidth="1"/>
    <col min="5944" max="5944" width="1.5703125" style="69" customWidth="1"/>
    <col min="5945" max="5945" width="2.42578125" style="69" customWidth="1"/>
    <col min="5946" max="5946" width="2" style="69" customWidth="1"/>
    <col min="5947" max="5947" width="1" style="69" customWidth="1"/>
    <col min="5948" max="5948" width="1.7109375" style="69" customWidth="1"/>
    <col min="5949" max="5949" width="1.5703125" style="69" customWidth="1"/>
    <col min="5950" max="5950" width="0.85546875" style="69" customWidth="1"/>
    <col min="5951" max="6144" width="12.5703125" style="69"/>
    <col min="6145" max="6147" width="2.85546875" style="69" customWidth="1"/>
    <col min="6148" max="6148" width="9" style="69" customWidth="1"/>
    <col min="6149" max="6177" width="2.85546875" style="69" customWidth="1"/>
    <col min="6178" max="6178" width="7.7109375" style="69" customWidth="1"/>
    <col min="6179" max="6191" width="2.85546875" style="69" customWidth="1"/>
    <col min="6192" max="6192" width="1.5703125" style="69" customWidth="1"/>
    <col min="6193" max="6193" width="2.5703125" style="69" customWidth="1"/>
    <col min="6194" max="6194" width="2.140625" style="69" customWidth="1"/>
    <col min="6195" max="6195" width="2.7109375" style="69" customWidth="1"/>
    <col min="6196" max="6196" width="2.28515625" style="69" customWidth="1"/>
    <col min="6197" max="6198" width="2.5703125" style="69" customWidth="1"/>
    <col min="6199" max="6199" width="2.140625" style="69" customWidth="1"/>
    <col min="6200" max="6200" width="1.5703125" style="69" customWidth="1"/>
    <col min="6201" max="6201" width="2.42578125" style="69" customWidth="1"/>
    <col min="6202" max="6202" width="2" style="69" customWidth="1"/>
    <col min="6203" max="6203" width="1" style="69" customWidth="1"/>
    <col min="6204" max="6204" width="1.7109375" style="69" customWidth="1"/>
    <col min="6205" max="6205" width="1.5703125" style="69" customWidth="1"/>
    <col min="6206" max="6206" width="0.85546875" style="69" customWidth="1"/>
    <col min="6207" max="6400" width="12.5703125" style="69"/>
    <col min="6401" max="6403" width="2.85546875" style="69" customWidth="1"/>
    <col min="6404" max="6404" width="9" style="69" customWidth="1"/>
    <col min="6405" max="6433" width="2.85546875" style="69" customWidth="1"/>
    <col min="6434" max="6434" width="7.7109375" style="69" customWidth="1"/>
    <col min="6435" max="6447" width="2.85546875" style="69" customWidth="1"/>
    <col min="6448" max="6448" width="1.5703125" style="69" customWidth="1"/>
    <col min="6449" max="6449" width="2.5703125" style="69" customWidth="1"/>
    <col min="6450" max="6450" width="2.140625" style="69" customWidth="1"/>
    <col min="6451" max="6451" width="2.7109375" style="69" customWidth="1"/>
    <col min="6452" max="6452" width="2.28515625" style="69" customWidth="1"/>
    <col min="6453" max="6454" width="2.5703125" style="69" customWidth="1"/>
    <col min="6455" max="6455" width="2.140625" style="69" customWidth="1"/>
    <col min="6456" max="6456" width="1.5703125" style="69" customWidth="1"/>
    <col min="6457" max="6457" width="2.42578125" style="69" customWidth="1"/>
    <col min="6458" max="6458" width="2" style="69" customWidth="1"/>
    <col min="6459" max="6459" width="1" style="69" customWidth="1"/>
    <col min="6460" max="6460" width="1.7109375" style="69" customWidth="1"/>
    <col min="6461" max="6461" width="1.5703125" style="69" customWidth="1"/>
    <col min="6462" max="6462" width="0.85546875" style="69" customWidth="1"/>
    <col min="6463" max="6656" width="12.5703125" style="69"/>
    <col min="6657" max="6659" width="2.85546875" style="69" customWidth="1"/>
    <col min="6660" max="6660" width="9" style="69" customWidth="1"/>
    <col min="6661" max="6689" width="2.85546875" style="69" customWidth="1"/>
    <col min="6690" max="6690" width="7.7109375" style="69" customWidth="1"/>
    <col min="6691" max="6703" width="2.85546875" style="69" customWidth="1"/>
    <col min="6704" max="6704" width="1.5703125" style="69" customWidth="1"/>
    <col min="6705" max="6705" width="2.5703125" style="69" customWidth="1"/>
    <col min="6706" max="6706" width="2.140625" style="69" customWidth="1"/>
    <col min="6707" max="6707" width="2.7109375" style="69" customWidth="1"/>
    <col min="6708" max="6708" width="2.28515625" style="69" customWidth="1"/>
    <col min="6709" max="6710" width="2.5703125" style="69" customWidth="1"/>
    <col min="6711" max="6711" width="2.140625" style="69" customWidth="1"/>
    <col min="6712" max="6712" width="1.5703125" style="69" customWidth="1"/>
    <col min="6713" max="6713" width="2.42578125" style="69" customWidth="1"/>
    <col min="6714" max="6714" width="2" style="69" customWidth="1"/>
    <col min="6715" max="6715" width="1" style="69" customWidth="1"/>
    <col min="6716" max="6716" width="1.7109375" style="69" customWidth="1"/>
    <col min="6717" max="6717" width="1.5703125" style="69" customWidth="1"/>
    <col min="6718" max="6718" width="0.85546875" style="69" customWidth="1"/>
    <col min="6719" max="6912" width="12.5703125" style="69"/>
    <col min="6913" max="6915" width="2.85546875" style="69" customWidth="1"/>
    <col min="6916" max="6916" width="9" style="69" customWidth="1"/>
    <col min="6917" max="6945" width="2.85546875" style="69" customWidth="1"/>
    <col min="6946" max="6946" width="7.7109375" style="69" customWidth="1"/>
    <col min="6947" max="6959" width="2.85546875" style="69" customWidth="1"/>
    <col min="6960" max="6960" width="1.5703125" style="69" customWidth="1"/>
    <col min="6961" max="6961" width="2.5703125" style="69" customWidth="1"/>
    <col min="6962" max="6962" width="2.140625" style="69" customWidth="1"/>
    <col min="6963" max="6963" width="2.7109375" style="69" customWidth="1"/>
    <col min="6964" max="6964" width="2.28515625" style="69" customWidth="1"/>
    <col min="6965" max="6966" width="2.5703125" style="69" customWidth="1"/>
    <col min="6967" max="6967" width="2.140625" style="69" customWidth="1"/>
    <col min="6968" max="6968" width="1.5703125" style="69" customWidth="1"/>
    <col min="6969" max="6969" width="2.42578125" style="69" customWidth="1"/>
    <col min="6970" max="6970" width="2" style="69" customWidth="1"/>
    <col min="6971" max="6971" width="1" style="69" customWidth="1"/>
    <col min="6972" max="6972" width="1.7109375" style="69" customWidth="1"/>
    <col min="6973" max="6973" width="1.5703125" style="69" customWidth="1"/>
    <col min="6974" max="6974" width="0.85546875" style="69" customWidth="1"/>
    <col min="6975" max="7168" width="12.5703125" style="69"/>
    <col min="7169" max="7171" width="2.85546875" style="69" customWidth="1"/>
    <col min="7172" max="7172" width="9" style="69" customWidth="1"/>
    <col min="7173" max="7201" width="2.85546875" style="69" customWidth="1"/>
    <col min="7202" max="7202" width="7.7109375" style="69" customWidth="1"/>
    <col min="7203" max="7215" width="2.85546875" style="69" customWidth="1"/>
    <col min="7216" max="7216" width="1.5703125" style="69" customWidth="1"/>
    <col min="7217" max="7217" width="2.5703125" style="69" customWidth="1"/>
    <col min="7218" max="7218" width="2.140625" style="69" customWidth="1"/>
    <col min="7219" max="7219" width="2.7109375" style="69" customWidth="1"/>
    <col min="7220" max="7220" width="2.28515625" style="69" customWidth="1"/>
    <col min="7221" max="7222" width="2.5703125" style="69" customWidth="1"/>
    <col min="7223" max="7223" width="2.140625" style="69" customWidth="1"/>
    <col min="7224" max="7224" width="1.5703125" style="69" customWidth="1"/>
    <col min="7225" max="7225" width="2.42578125" style="69" customWidth="1"/>
    <col min="7226" max="7226" width="2" style="69" customWidth="1"/>
    <col min="7227" max="7227" width="1" style="69" customWidth="1"/>
    <col min="7228" max="7228" width="1.7109375" style="69" customWidth="1"/>
    <col min="7229" max="7229" width="1.5703125" style="69" customWidth="1"/>
    <col min="7230" max="7230" width="0.85546875" style="69" customWidth="1"/>
    <col min="7231" max="7424" width="12.5703125" style="69"/>
    <col min="7425" max="7427" width="2.85546875" style="69" customWidth="1"/>
    <col min="7428" max="7428" width="9" style="69" customWidth="1"/>
    <col min="7429" max="7457" width="2.85546875" style="69" customWidth="1"/>
    <col min="7458" max="7458" width="7.7109375" style="69" customWidth="1"/>
    <col min="7459" max="7471" width="2.85546875" style="69" customWidth="1"/>
    <col min="7472" max="7472" width="1.5703125" style="69" customWidth="1"/>
    <col min="7473" max="7473" width="2.5703125" style="69" customWidth="1"/>
    <col min="7474" max="7474" width="2.140625" style="69" customWidth="1"/>
    <col min="7475" max="7475" width="2.7109375" style="69" customWidth="1"/>
    <col min="7476" max="7476" width="2.28515625" style="69" customWidth="1"/>
    <col min="7477" max="7478" width="2.5703125" style="69" customWidth="1"/>
    <col min="7479" max="7479" width="2.140625" style="69" customWidth="1"/>
    <col min="7480" max="7480" width="1.5703125" style="69" customWidth="1"/>
    <col min="7481" max="7481" width="2.42578125" style="69" customWidth="1"/>
    <col min="7482" max="7482" width="2" style="69" customWidth="1"/>
    <col min="7483" max="7483" width="1" style="69" customWidth="1"/>
    <col min="7484" max="7484" width="1.7109375" style="69" customWidth="1"/>
    <col min="7485" max="7485" width="1.5703125" style="69" customWidth="1"/>
    <col min="7486" max="7486" width="0.85546875" style="69" customWidth="1"/>
    <col min="7487" max="7680" width="12.5703125" style="69"/>
    <col min="7681" max="7683" width="2.85546875" style="69" customWidth="1"/>
    <col min="7684" max="7684" width="9" style="69" customWidth="1"/>
    <col min="7685" max="7713" width="2.85546875" style="69" customWidth="1"/>
    <col min="7714" max="7714" width="7.7109375" style="69" customWidth="1"/>
    <col min="7715" max="7727" width="2.85546875" style="69" customWidth="1"/>
    <col min="7728" max="7728" width="1.5703125" style="69" customWidth="1"/>
    <col min="7729" max="7729" width="2.5703125" style="69" customWidth="1"/>
    <col min="7730" max="7730" width="2.140625" style="69" customWidth="1"/>
    <col min="7731" max="7731" width="2.7109375" style="69" customWidth="1"/>
    <col min="7732" max="7732" width="2.28515625" style="69" customWidth="1"/>
    <col min="7733" max="7734" width="2.5703125" style="69" customWidth="1"/>
    <col min="7735" max="7735" width="2.140625" style="69" customWidth="1"/>
    <col min="7736" max="7736" width="1.5703125" style="69" customWidth="1"/>
    <col min="7737" max="7737" width="2.42578125" style="69" customWidth="1"/>
    <col min="7738" max="7738" width="2" style="69" customWidth="1"/>
    <col min="7739" max="7739" width="1" style="69" customWidth="1"/>
    <col min="7740" max="7740" width="1.7109375" style="69" customWidth="1"/>
    <col min="7741" max="7741" width="1.5703125" style="69" customWidth="1"/>
    <col min="7742" max="7742" width="0.85546875" style="69" customWidth="1"/>
    <col min="7743" max="7936" width="12.5703125" style="69"/>
    <col min="7937" max="7939" width="2.85546875" style="69" customWidth="1"/>
    <col min="7940" max="7940" width="9" style="69" customWidth="1"/>
    <col min="7941" max="7969" width="2.85546875" style="69" customWidth="1"/>
    <col min="7970" max="7970" width="7.7109375" style="69" customWidth="1"/>
    <col min="7971" max="7983" width="2.85546875" style="69" customWidth="1"/>
    <col min="7984" max="7984" width="1.5703125" style="69" customWidth="1"/>
    <col min="7985" max="7985" width="2.5703125" style="69" customWidth="1"/>
    <col min="7986" max="7986" width="2.140625" style="69" customWidth="1"/>
    <col min="7987" max="7987" width="2.7109375" style="69" customWidth="1"/>
    <col min="7988" max="7988" width="2.28515625" style="69" customWidth="1"/>
    <col min="7989" max="7990" width="2.5703125" style="69" customWidth="1"/>
    <col min="7991" max="7991" width="2.140625" style="69" customWidth="1"/>
    <col min="7992" max="7992" width="1.5703125" style="69" customWidth="1"/>
    <col min="7993" max="7993" width="2.42578125" style="69" customWidth="1"/>
    <col min="7994" max="7994" width="2" style="69" customWidth="1"/>
    <col min="7995" max="7995" width="1" style="69" customWidth="1"/>
    <col min="7996" max="7996" width="1.7109375" style="69" customWidth="1"/>
    <col min="7997" max="7997" width="1.5703125" style="69" customWidth="1"/>
    <col min="7998" max="7998" width="0.85546875" style="69" customWidth="1"/>
    <col min="7999" max="8192" width="12.5703125" style="69"/>
    <col min="8193" max="8195" width="2.85546875" style="69" customWidth="1"/>
    <col min="8196" max="8196" width="9" style="69" customWidth="1"/>
    <col min="8197" max="8225" width="2.85546875" style="69" customWidth="1"/>
    <col min="8226" max="8226" width="7.7109375" style="69" customWidth="1"/>
    <col min="8227" max="8239" width="2.85546875" style="69" customWidth="1"/>
    <col min="8240" max="8240" width="1.5703125" style="69" customWidth="1"/>
    <col min="8241" max="8241" width="2.5703125" style="69" customWidth="1"/>
    <col min="8242" max="8242" width="2.140625" style="69" customWidth="1"/>
    <col min="8243" max="8243" width="2.7109375" style="69" customWidth="1"/>
    <col min="8244" max="8244" width="2.28515625" style="69" customWidth="1"/>
    <col min="8245" max="8246" width="2.5703125" style="69" customWidth="1"/>
    <col min="8247" max="8247" width="2.140625" style="69" customWidth="1"/>
    <col min="8248" max="8248" width="1.5703125" style="69" customWidth="1"/>
    <col min="8249" max="8249" width="2.42578125" style="69" customWidth="1"/>
    <col min="8250" max="8250" width="2" style="69" customWidth="1"/>
    <col min="8251" max="8251" width="1" style="69" customWidth="1"/>
    <col min="8252" max="8252" width="1.7109375" style="69" customWidth="1"/>
    <col min="8253" max="8253" width="1.5703125" style="69" customWidth="1"/>
    <col min="8254" max="8254" width="0.85546875" style="69" customWidth="1"/>
    <col min="8255" max="8448" width="12.5703125" style="69"/>
    <col min="8449" max="8451" width="2.85546875" style="69" customWidth="1"/>
    <col min="8452" max="8452" width="9" style="69" customWidth="1"/>
    <col min="8453" max="8481" width="2.85546875" style="69" customWidth="1"/>
    <col min="8482" max="8482" width="7.7109375" style="69" customWidth="1"/>
    <col min="8483" max="8495" width="2.85546875" style="69" customWidth="1"/>
    <col min="8496" max="8496" width="1.5703125" style="69" customWidth="1"/>
    <col min="8497" max="8497" width="2.5703125" style="69" customWidth="1"/>
    <col min="8498" max="8498" width="2.140625" style="69" customWidth="1"/>
    <col min="8499" max="8499" width="2.7109375" style="69" customWidth="1"/>
    <col min="8500" max="8500" width="2.28515625" style="69" customWidth="1"/>
    <col min="8501" max="8502" width="2.5703125" style="69" customWidth="1"/>
    <col min="8503" max="8503" width="2.140625" style="69" customWidth="1"/>
    <col min="8504" max="8504" width="1.5703125" style="69" customWidth="1"/>
    <col min="8505" max="8505" width="2.42578125" style="69" customWidth="1"/>
    <col min="8506" max="8506" width="2" style="69" customWidth="1"/>
    <col min="8507" max="8507" width="1" style="69" customWidth="1"/>
    <col min="8508" max="8508" width="1.7109375" style="69" customWidth="1"/>
    <col min="8509" max="8509" width="1.5703125" style="69" customWidth="1"/>
    <col min="8510" max="8510" width="0.85546875" style="69" customWidth="1"/>
    <col min="8511" max="8704" width="12.5703125" style="69"/>
    <col min="8705" max="8707" width="2.85546875" style="69" customWidth="1"/>
    <col min="8708" max="8708" width="9" style="69" customWidth="1"/>
    <col min="8709" max="8737" width="2.85546875" style="69" customWidth="1"/>
    <col min="8738" max="8738" width="7.7109375" style="69" customWidth="1"/>
    <col min="8739" max="8751" width="2.85546875" style="69" customWidth="1"/>
    <col min="8752" max="8752" width="1.5703125" style="69" customWidth="1"/>
    <col min="8753" max="8753" width="2.5703125" style="69" customWidth="1"/>
    <col min="8754" max="8754" width="2.140625" style="69" customWidth="1"/>
    <col min="8755" max="8755" width="2.7109375" style="69" customWidth="1"/>
    <col min="8756" max="8756" width="2.28515625" style="69" customWidth="1"/>
    <col min="8757" max="8758" width="2.5703125" style="69" customWidth="1"/>
    <col min="8759" max="8759" width="2.140625" style="69" customWidth="1"/>
    <col min="8760" max="8760" width="1.5703125" style="69" customWidth="1"/>
    <col min="8761" max="8761" width="2.42578125" style="69" customWidth="1"/>
    <col min="8762" max="8762" width="2" style="69" customWidth="1"/>
    <col min="8763" max="8763" width="1" style="69" customWidth="1"/>
    <col min="8764" max="8764" width="1.7109375" style="69" customWidth="1"/>
    <col min="8765" max="8765" width="1.5703125" style="69" customWidth="1"/>
    <col min="8766" max="8766" width="0.85546875" style="69" customWidth="1"/>
    <col min="8767" max="8960" width="12.5703125" style="69"/>
    <col min="8961" max="8963" width="2.85546875" style="69" customWidth="1"/>
    <col min="8964" max="8964" width="9" style="69" customWidth="1"/>
    <col min="8965" max="8993" width="2.85546875" style="69" customWidth="1"/>
    <col min="8994" max="8994" width="7.7109375" style="69" customWidth="1"/>
    <col min="8995" max="9007" width="2.85546875" style="69" customWidth="1"/>
    <col min="9008" max="9008" width="1.5703125" style="69" customWidth="1"/>
    <col min="9009" max="9009" width="2.5703125" style="69" customWidth="1"/>
    <col min="9010" max="9010" width="2.140625" style="69" customWidth="1"/>
    <col min="9011" max="9011" width="2.7109375" style="69" customWidth="1"/>
    <col min="9012" max="9012" width="2.28515625" style="69" customWidth="1"/>
    <col min="9013" max="9014" width="2.5703125" style="69" customWidth="1"/>
    <col min="9015" max="9015" width="2.140625" style="69" customWidth="1"/>
    <col min="9016" max="9016" width="1.5703125" style="69" customWidth="1"/>
    <col min="9017" max="9017" width="2.42578125" style="69" customWidth="1"/>
    <col min="9018" max="9018" width="2" style="69" customWidth="1"/>
    <col min="9019" max="9019" width="1" style="69" customWidth="1"/>
    <col min="9020" max="9020" width="1.7109375" style="69" customWidth="1"/>
    <col min="9021" max="9021" width="1.5703125" style="69" customWidth="1"/>
    <col min="9022" max="9022" width="0.85546875" style="69" customWidth="1"/>
    <col min="9023" max="9216" width="12.5703125" style="69"/>
    <col min="9217" max="9219" width="2.85546875" style="69" customWidth="1"/>
    <col min="9220" max="9220" width="9" style="69" customWidth="1"/>
    <col min="9221" max="9249" width="2.85546875" style="69" customWidth="1"/>
    <col min="9250" max="9250" width="7.7109375" style="69" customWidth="1"/>
    <col min="9251" max="9263" width="2.85546875" style="69" customWidth="1"/>
    <col min="9264" max="9264" width="1.5703125" style="69" customWidth="1"/>
    <col min="9265" max="9265" width="2.5703125" style="69" customWidth="1"/>
    <col min="9266" max="9266" width="2.140625" style="69" customWidth="1"/>
    <col min="9267" max="9267" width="2.7109375" style="69" customWidth="1"/>
    <col min="9268" max="9268" width="2.28515625" style="69" customWidth="1"/>
    <col min="9269" max="9270" width="2.5703125" style="69" customWidth="1"/>
    <col min="9271" max="9271" width="2.140625" style="69" customWidth="1"/>
    <col min="9272" max="9272" width="1.5703125" style="69" customWidth="1"/>
    <col min="9273" max="9273" width="2.42578125" style="69" customWidth="1"/>
    <col min="9274" max="9274" width="2" style="69" customWidth="1"/>
    <col min="9275" max="9275" width="1" style="69" customWidth="1"/>
    <col min="9276" max="9276" width="1.7109375" style="69" customWidth="1"/>
    <col min="9277" max="9277" width="1.5703125" style="69" customWidth="1"/>
    <col min="9278" max="9278" width="0.85546875" style="69" customWidth="1"/>
    <col min="9279" max="9472" width="12.5703125" style="69"/>
    <col min="9473" max="9475" width="2.85546875" style="69" customWidth="1"/>
    <col min="9476" max="9476" width="9" style="69" customWidth="1"/>
    <col min="9477" max="9505" width="2.85546875" style="69" customWidth="1"/>
    <col min="9506" max="9506" width="7.7109375" style="69" customWidth="1"/>
    <col min="9507" max="9519" width="2.85546875" style="69" customWidth="1"/>
    <col min="9520" max="9520" width="1.5703125" style="69" customWidth="1"/>
    <col min="9521" max="9521" width="2.5703125" style="69" customWidth="1"/>
    <col min="9522" max="9522" width="2.140625" style="69" customWidth="1"/>
    <col min="9523" max="9523" width="2.7109375" style="69" customWidth="1"/>
    <col min="9524" max="9524" width="2.28515625" style="69" customWidth="1"/>
    <col min="9525" max="9526" width="2.5703125" style="69" customWidth="1"/>
    <col min="9527" max="9527" width="2.140625" style="69" customWidth="1"/>
    <col min="9528" max="9528" width="1.5703125" style="69" customWidth="1"/>
    <col min="9529" max="9529" width="2.42578125" style="69" customWidth="1"/>
    <col min="9530" max="9530" width="2" style="69" customWidth="1"/>
    <col min="9531" max="9531" width="1" style="69" customWidth="1"/>
    <col min="9532" max="9532" width="1.7109375" style="69" customWidth="1"/>
    <col min="9533" max="9533" width="1.5703125" style="69" customWidth="1"/>
    <col min="9534" max="9534" width="0.85546875" style="69" customWidth="1"/>
    <col min="9535" max="9728" width="12.5703125" style="69"/>
    <col min="9729" max="9731" width="2.85546875" style="69" customWidth="1"/>
    <col min="9732" max="9732" width="9" style="69" customWidth="1"/>
    <col min="9733" max="9761" width="2.85546875" style="69" customWidth="1"/>
    <col min="9762" max="9762" width="7.7109375" style="69" customWidth="1"/>
    <col min="9763" max="9775" width="2.85546875" style="69" customWidth="1"/>
    <col min="9776" max="9776" width="1.5703125" style="69" customWidth="1"/>
    <col min="9777" max="9777" width="2.5703125" style="69" customWidth="1"/>
    <col min="9778" max="9778" width="2.140625" style="69" customWidth="1"/>
    <col min="9779" max="9779" width="2.7109375" style="69" customWidth="1"/>
    <col min="9780" max="9780" width="2.28515625" style="69" customWidth="1"/>
    <col min="9781" max="9782" width="2.5703125" style="69" customWidth="1"/>
    <col min="9783" max="9783" width="2.140625" style="69" customWidth="1"/>
    <col min="9784" max="9784" width="1.5703125" style="69" customWidth="1"/>
    <col min="9785" max="9785" width="2.42578125" style="69" customWidth="1"/>
    <col min="9786" max="9786" width="2" style="69" customWidth="1"/>
    <col min="9787" max="9787" width="1" style="69" customWidth="1"/>
    <col min="9788" max="9788" width="1.7109375" style="69" customWidth="1"/>
    <col min="9789" max="9789" width="1.5703125" style="69" customWidth="1"/>
    <col min="9790" max="9790" width="0.85546875" style="69" customWidth="1"/>
    <col min="9791" max="9984" width="12.5703125" style="69"/>
    <col min="9985" max="9987" width="2.85546875" style="69" customWidth="1"/>
    <col min="9988" max="9988" width="9" style="69" customWidth="1"/>
    <col min="9989" max="10017" width="2.85546875" style="69" customWidth="1"/>
    <col min="10018" max="10018" width="7.7109375" style="69" customWidth="1"/>
    <col min="10019" max="10031" width="2.85546875" style="69" customWidth="1"/>
    <col min="10032" max="10032" width="1.5703125" style="69" customWidth="1"/>
    <col min="10033" max="10033" width="2.5703125" style="69" customWidth="1"/>
    <col min="10034" max="10034" width="2.140625" style="69" customWidth="1"/>
    <col min="10035" max="10035" width="2.7109375" style="69" customWidth="1"/>
    <col min="10036" max="10036" width="2.28515625" style="69" customWidth="1"/>
    <col min="10037" max="10038" width="2.5703125" style="69" customWidth="1"/>
    <col min="10039" max="10039" width="2.140625" style="69" customWidth="1"/>
    <col min="10040" max="10040" width="1.5703125" style="69" customWidth="1"/>
    <col min="10041" max="10041" width="2.42578125" style="69" customWidth="1"/>
    <col min="10042" max="10042" width="2" style="69" customWidth="1"/>
    <col min="10043" max="10043" width="1" style="69" customWidth="1"/>
    <col min="10044" max="10044" width="1.7109375" style="69" customWidth="1"/>
    <col min="10045" max="10045" width="1.5703125" style="69" customWidth="1"/>
    <col min="10046" max="10046" width="0.85546875" style="69" customWidth="1"/>
    <col min="10047" max="10240" width="12.5703125" style="69"/>
    <col min="10241" max="10243" width="2.85546875" style="69" customWidth="1"/>
    <col min="10244" max="10244" width="9" style="69" customWidth="1"/>
    <col min="10245" max="10273" width="2.85546875" style="69" customWidth="1"/>
    <col min="10274" max="10274" width="7.7109375" style="69" customWidth="1"/>
    <col min="10275" max="10287" width="2.85546875" style="69" customWidth="1"/>
    <col min="10288" max="10288" width="1.5703125" style="69" customWidth="1"/>
    <col min="10289" max="10289" width="2.5703125" style="69" customWidth="1"/>
    <col min="10290" max="10290" width="2.140625" style="69" customWidth="1"/>
    <col min="10291" max="10291" width="2.7109375" style="69" customWidth="1"/>
    <col min="10292" max="10292" width="2.28515625" style="69" customWidth="1"/>
    <col min="10293" max="10294" width="2.5703125" style="69" customWidth="1"/>
    <col min="10295" max="10295" width="2.140625" style="69" customWidth="1"/>
    <col min="10296" max="10296" width="1.5703125" style="69" customWidth="1"/>
    <col min="10297" max="10297" width="2.42578125" style="69" customWidth="1"/>
    <col min="10298" max="10298" width="2" style="69" customWidth="1"/>
    <col min="10299" max="10299" width="1" style="69" customWidth="1"/>
    <col min="10300" max="10300" width="1.7109375" style="69" customWidth="1"/>
    <col min="10301" max="10301" width="1.5703125" style="69" customWidth="1"/>
    <col min="10302" max="10302" width="0.85546875" style="69" customWidth="1"/>
    <col min="10303" max="10496" width="12.5703125" style="69"/>
    <col min="10497" max="10499" width="2.85546875" style="69" customWidth="1"/>
    <col min="10500" max="10500" width="9" style="69" customWidth="1"/>
    <col min="10501" max="10529" width="2.85546875" style="69" customWidth="1"/>
    <col min="10530" max="10530" width="7.7109375" style="69" customWidth="1"/>
    <col min="10531" max="10543" width="2.85546875" style="69" customWidth="1"/>
    <col min="10544" max="10544" width="1.5703125" style="69" customWidth="1"/>
    <col min="10545" max="10545" width="2.5703125" style="69" customWidth="1"/>
    <col min="10546" max="10546" width="2.140625" style="69" customWidth="1"/>
    <col min="10547" max="10547" width="2.7109375" style="69" customWidth="1"/>
    <col min="10548" max="10548" width="2.28515625" style="69" customWidth="1"/>
    <col min="10549" max="10550" width="2.5703125" style="69" customWidth="1"/>
    <col min="10551" max="10551" width="2.140625" style="69" customWidth="1"/>
    <col min="10552" max="10552" width="1.5703125" style="69" customWidth="1"/>
    <col min="10553" max="10553" width="2.42578125" style="69" customWidth="1"/>
    <col min="10554" max="10554" width="2" style="69" customWidth="1"/>
    <col min="10555" max="10555" width="1" style="69" customWidth="1"/>
    <col min="10556" max="10556" width="1.7109375" style="69" customWidth="1"/>
    <col min="10557" max="10557" width="1.5703125" style="69" customWidth="1"/>
    <col min="10558" max="10558" width="0.85546875" style="69" customWidth="1"/>
    <col min="10559" max="10752" width="12.5703125" style="69"/>
    <col min="10753" max="10755" width="2.85546875" style="69" customWidth="1"/>
    <col min="10756" max="10756" width="9" style="69" customWidth="1"/>
    <col min="10757" max="10785" width="2.85546875" style="69" customWidth="1"/>
    <col min="10786" max="10786" width="7.7109375" style="69" customWidth="1"/>
    <col min="10787" max="10799" width="2.85546875" style="69" customWidth="1"/>
    <col min="10800" max="10800" width="1.5703125" style="69" customWidth="1"/>
    <col min="10801" max="10801" width="2.5703125" style="69" customWidth="1"/>
    <col min="10802" max="10802" width="2.140625" style="69" customWidth="1"/>
    <col min="10803" max="10803" width="2.7109375" style="69" customWidth="1"/>
    <col min="10804" max="10804" width="2.28515625" style="69" customWidth="1"/>
    <col min="10805" max="10806" width="2.5703125" style="69" customWidth="1"/>
    <col min="10807" max="10807" width="2.140625" style="69" customWidth="1"/>
    <col min="10808" max="10808" width="1.5703125" style="69" customWidth="1"/>
    <col min="10809" max="10809" width="2.42578125" style="69" customWidth="1"/>
    <col min="10810" max="10810" width="2" style="69" customWidth="1"/>
    <col min="10811" max="10811" width="1" style="69" customWidth="1"/>
    <col min="10812" max="10812" width="1.7109375" style="69" customWidth="1"/>
    <col min="10813" max="10813" width="1.5703125" style="69" customWidth="1"/>
    <col min="10814" max="10814" width="0.85546875" style="69" customWidth="1"/>
    <col min="10815" max="11008" width="12.5703125" style="69"/>
    <col min="11009" max="11011" width="2.85546875" style="69" customWidth="1"/>
    <col min="11012" max="11012" width="9" style="69" customWidth="1"/>
    <col min="11013" max="11041" width="2.85546875" style="69" customWidth="1"/>
    <col min="11042" max="11042" width="7.7109375" style="69" customWidth="1"/>
    <col min="11043" max="11055" width="2.85546875" style="69" customWidth="1"/>
    <col min="11056" max="11056" width="1.5703125" style="69" customWidth="1"/>
    <col min="11057" max="11057" width="2.5703125" style="69" customWidth="1"/>
    <col min="11058" max="11058" width="2.140625" style="69" customWidth="1"/>
    <col min="11059" max="11059" width="2.7109375" style="69" customWidth="1"/>
    <col min="11060" max="11060" width="2.28515625" style="69" customWidth="1"/>
    <col min="11061" max="11062" width="2.5703125" style="69" customWidth="1"/>
    <col min="11063" max="11063" width="2.140625" style="69" customWidth="1"/>
    <col min="11064" max="11064" width="1.5703125" style="69" customWidth="1"/>
    <col min="11065" max="11065" width="2.42578125" style="69" customWidth="1"/>
    <col min="11066" max="11066" width="2" style="69" customWidth="1"/>
    <col min="11067" max="11067" width="1" style="69" customWidth="1"/>
    <col min="11068" max="11068" width="1.7109375" style="69" customWidth="1"/>
    <col min="11069" max="11069" width="1.5703125" style="69" customWidth="1"/>
    <col min="11070" max="11070" width="0.85546875" style="69" customWidth="1"/>
    <col min="11071" max="11264" width="12.5703125" style="69"/>
    <col min="11265" max="11267" width="2.85546875" style="69" customWidth="1"/>
    <col min="11268" max="11268" width="9" style="69" customWidth="1"/>
    <col min="11269" max="11297" width="2.85546875" style="69" customWidth="1"/>
    <col min="11298" max="11298" width="7.7109375" style="69" customWidth="1"/>
    <col min="11299" max="11311" width="2.85546875" style="69" customWidth="1"/>
    <col min="11312" max="11312" width="1.5703125" style="69" customWidth="1"/>
    <col min="11313" max="11313" width="2.5703125" style="69" customWidth="1"/>
    <col min="11314" max="11314" width="2.140625" style="69" customWidth="1"/>
    <col min="11315" max="11315" width="2.7109375" style="69" customWidth="1"/>
    <col min="11316" max="11316" width="2.28515625" style="69" customWidth="1"/>
    <col min="11317" max="11318" width="2.5703125" style="69" customWidth="1"/>
    <col min="11319" max="11319" width="2.140625" style="69" customWidth="1"/>
    <col min="11320" max="11320" width="1.5703125" style="69" customWidth="1"/>
    <col min="11321" max="11321" width="2.42578125" style="69" customWidth="1"/>
    <col min="11322" max="11322" width="2" style="69" customWidth="1"/>
    <col min="11323" max="11323" width="1" style="69" customWidth="1"/>
    <col min="11324" max="11324" width="1.7109375" style="69" customWidth="1"/>
    <col min="11325" max="11325" width="1.5703125" style="69" customWidth="1"/>
    <col min="11326" max="11326" width="0.85546875" style="69" customWidth="1"/>
    <col min="11327" max="11520" width="12.5703125" style="69"/>
    <col min="11521" max="11523" width="2.85546875" style="69" customWidth="1"/>
    <col min="11524" max="11524" width="9" style="69" customWidth="1"/>
    <col min="11525" max="11553" width="2.85546875" style="69" customWidth="1"/>
    <col min="11554" max="11554" width="7.7109375" style="69" customWidth="1"/>
    <col min="11555" max="11567" width="2.85546875" style="69" customWidth="1"/>
    <col min="11568" max="11568" width="1.5703125" style="69" customWidth="1"/>
    <col min="11569" max="11569" width="2.5703125" style="69" customWidth="1"/>
    <col min="11570" max="11570" width="2.140625" style="69" customWidth="1"/>
    <col min="11571" max="11571" width="2.7109375" style="69" customWidth="1"/>
    <col min="11572" max="11572" width="2.28515625" style="69" customWidth="1"/>
    <col min="11573" max="11574" width="2.5703125" style="69" customWidth="1"/>
    <col min="11575" max="11575" width="2.140625" style="69" customWidth="1"/>
    <col min="11576" max="11576" width="1.5703125" style="69" customWidth="1"/>
    <col min="11577" max="11577" width="2.42578125" style="69" customWidth="1"/>
    <col min="11578" max="11578" width="2" style="69" customWidth="1"/>
    <col min="11579" max="11579" width="1" style="69" customWidth="1"/>
    <col min="11580" max="11580" width="1.7109375" style="69" customWidth="1"/>
    <col min="11581" max="11581" width="1.5703125" style="69" customWidth="1"/>
    <col min="11582" max="11582" width="0.85546875" style="69" customWidth="1"/>
    <col min="11583" max="11776" width="12.5703125" style="69"/>
    <col min="11777" max="11779" width="2.85546875" style="69" customWidth="1"/>
    <col min="11780" max="11780" width="9" style="69" customWidth="1"/>
    <col min="11781" max="11809" width="2.85546875" style="69" customWidth="1"/>
    <col min="11810" max="11810" width="7.7109375" style="69" customWidth="1"/>
    <col min="11811" max="11823" width="2.85546875" style="69" customWidth="1"/>
    <col min="11824" max="11824" width="1.5703125" style="69" customWidth="1"/>
    <col min="11825" max="11825" width="2.5703125" style="69" customWidth="1"/>
    <col min="11826" max="11826" width="2.140625" style="69" customWidth="1"/>
    <col min="11827" max="11827" width="2.7109375" style="69" customWidth="1"/>
    <col min="11828" max="11828" width="2.28515625" style="69" customWidth="1"/>
    <col min="11829" max="11830" width="2.5703125" style="69" customWidth="1"/>
    <col min="11831" max="11831" width="2.140625" style="69" customWidth="1"/>
    <col min="11832" max="11832" width="1.5703125" style="69" customWidth="1"/>
    <col min="11833" max="11833" width="2.42578125" style="69" customWidth="1"/>
    <col min="11834" max="11834" width="2" style="69" customWidth="1"/>
    <col min="11835" max="11835" width="1" style="69" customWidth="1"/>
    <col min="11836" max="11836" width="1.7109375" style="69" customWidth="1"/>
    <col min="11837" max="11837" width="1.5703125" style="69" customWidth="1"/>
    <col min="11838" max="11838" width="0.85546875" style="69" customWidth="1"/>
    <col min="11839" max="12032" width="12.5703125" style="69"/>
    <col min="12033" max="12035" width="2.85546875" style="69" customWidth="1"/>
    <col min="12036" max="12036" width="9" style="69" customWidth="1"/>
    <col min="12037" max="12065" width="2.85546875" style="69" customWidth="1"/>
    <col min="12066" max="12066" width="7.7109375" style="69" customWidth="1"/>
    <col min="12067" max="12079" width="2.85546875" style="69" customWidth="1"/>
    <col min="12080" max="12080" width="1.5703125" style="69" customWidth="1"/>
    <col min="12081" max="12081" width="2.5703125" style="69" customWidth="1"/>
    <col min="12082" max="12082" width="2.140625" style="69" customWidth="1"/>
    <col min="12083" max="12083" width="2.7109375" style="69" customWidth="1"/>
    <col min="12084" max="12084" width="2.28515625" style="69" customWidth="1"/>
    <col min="12085" max="12086" width="2.5703125" style="69" customWidth="1"/>
    <col min="12087" max="12087" width="2.140625" style="69" customWidth="1"/>
    <col min="12088" max="12088" width="1.5703125" style="69" customWidth="1"/>
    <col min="12089" max="12089" width="2.42578125" style="69" customWidth="1"/>
    <col min="12090" max="12090" width="2" style="69" customWidth="1"/>
    <col min="12091" max="12091" width="1" style="69" customWidth="1"/>
    <col min="12092" max="12092" width="1.7109375" style="69" customWidth="1"/>
    <col min="12093" max="12093" width="1.5703125" style="69" customWidth="1"/>
    <col min="12094" max="12094" width="0.85546875" style="69" customWidth="1"/>
    <col min="12095" max="12288" width="12.5703125" style="69"/>
    <col min="12289" max="12291" width="2.85546875" style="69" customWidth="1"/>
    <col min="12292" max="12292" width="9" style="69" customWidth="1"/>
    <col min="12293" max="12321" width="2.85546875" style="69" customWidth="1"/>
    <col min="12322" max="12322" width="7.7109375" style="69" customWidth="1"/>
    <col min="12323" max="12335" width="2.85546875" style="69" customWidth="1"/>
    <col min="12336" max="12336" width="1.5703125" style="69" customWidth="1"/>
    <col min="12337" max="12337" width="2.5703125" style="69" customWidth="1"/>
    <col min="12338" max="12338" width="2.140625" style="69" customWidth="1"/>
    <col min="12339" max="12339" width="2.7109375" style="69" customWidth="1"/>
    <col min="12340" max="12340" width="2.28515625" style="69" customWidth="1"/>
    <col min="12341" max="12342" width="2.5703125" style="69" customWidth="1"/>
    <col min="12343" max="12343" width="2.140625" style="69" customWidth="1"/>
    <col min="12344" max="12344" width="1.5703125" style="69" customWidth="1"/>
    <col min="12345" max="12345" width="2.42578125" style="69" customWidth="1"/>
    <col min="12346" max="12346" width="2" style="69" customWidth="1"/>
    <col min="12347" max="12347" width="1" style="69" customWidth="1"/>
    <col min="12348" max="12348" width="1.7109375" style="69" customWidth="1"/>
    <col min="12349" max="12349" width="1.5703125" style="69" customWidth="1"/>
    <col min="12350" max="12350" width="0.85546875" style="69" customWidth="1"/>
    <col min="12351" max="12544" width="12.5703125" style="69"/>
    <col min="12545" max="12547" width="2.85546875" style="69" customWidth="1"/>
    <col min="12548" max="12548" width="9" style="69" customWidth="1"/>
    <col min="12549" max="12577" width="2.85546875" style="69" customWidth="1"/>
    <col min="12578" max="12578" width="7.7109375" style="69" customWidth="1"/>
    <col min="12579" max="12591" width="2.85546875" style="69" customWidth="1"/>
    <col min="12592" max="12592" width="1.5703125" style="69" customWidth="1"/>
    <col min="12593" max="12593" width="2.5703125" style="69" customWidth="1"/>
    <col min="12594" max="12594" width="2.140625" style="69" customWidth="1"/>
    <col min="12595" max="12595" width="2.7109375" style="69" customWidth="1"/>
    <col min="12596" max="12596" width="2.28515625" style="69" customWidth="1"/>
    <col min="12597" max="12598" width="2.5703125" style="69" customWidth="1"/>
    <col min="12599" max="12599" width="2.140625" style="69" customWidth="1"/>
    <col min="12600" max="12600" width="1.5703125" style="69" customWidth="1"/>
    <col min="12601" max="12601" width="2.42578125" style="69" customWidth="1"/>
    <col min="12602" max="12602" width="2" style="69" customWidth="1"/>
    <col min="12603" max="12603" width="1" style="69" customWidth="1"/>
    <col min="12604" max="12604" width="1.7109375" style="69" customWidth="1"/>
    <col min="12605" max="12605" width="1.5703125" style="69" customWidth="1"/>
    <col min="12606" max="12606" width="0.85546875" style="69" customWidth="1"/>
    <col min="12607" max="12800" width="12.5703125" style="69"/>
    <col min="12801" max="12803" width="2.85546875" style="69" customWidth="1"/>
    <col min="12804" max="12804" width="9" style="69" customWidth="1"/>
    <col min="12805" max="12833" width="2.85546875" style="69" customWidth="1"/>
    <col min="12834" max="12834" width="7.7109375" style="69" customWidth="1"/>
    <col min="12835" max="12847" width="2.85546875" style="69" customWidth="1"/>
    <col min="12848" max="12848" width="1.5703125" style="69" customWidth="1"/>
    <col min="12849" max="12849" width="2.5703125" style="69" customWidth="1"/>
    <col min="12850" max="12850" width="2.140625" style="69" customWidth="1"/>
    <col min="12851" max="12851" width="2.7109375" style="69" customWidth="1"/>
    <col min="12852" max="12852" width="2.28515625" style="69" customWidth="1"/>
    <col min="12853" max="12854" width="2.5703125" style="69" customWidth="1"/>
    <col min="12855" max="12855" width="2.140625" style="69" customWidth="1"/>
    <col min="12856" max="12856" width="1.5703125" style="69" customWidth="1"/>
    <col min="12857" max="12857" width="2.42578125" style="69" customWidth="1"/>
    <col min="12858" max="12858" width="2" style="69" customWidth="1"/>
    <col min="12859" max="12859" width="1" style="69" customWidth="1"/>
    <col min="12860" max="12860" width="1.7109375" style="69" customWidth="1"/>
    <col min="12861" max="12861" width="1.5703125" style="69" customWidth="1"/>
    <col min="12862" max="12862" width="0.85546875" style="69" customWidth="1"/>
    <col min="12863" max="13056" width="12.5703125" style="69"/>
    <col min="13057" max="13059" width="2.85546875" style="69" customWidth="1"/>
    <col min="13060" max="13060" width="9" style="69" customWidth="1"/>
    <col min="13061" max="13089" width="2.85546875" style="69" customWidth="1"/>
    <col min="13090" max="13090" width="7.7109375" style="69" customWidth="1"/>
    <col min="13091" max="13103" width="2.85546875" style="69" customWidth="1"/>
    <col min="13104" max="13104" width="1.5703125" style="69" customWidth="1"/>
    <col min="13105" max="13105" width="2.5703125" style="69" customWidth="1"/>
    <col min="13106" max="13106" width="2.140625" style="69" customWidth="1"/>
    <col min="13107" max="13107" width="2.7109375" style="69" customWidth="1"/>
    <col min="13108" max="13108" width="2.28515625" style="69" customWidth="1"/>
    <col min="13109" max="13110" width="2.5703125" style="69" customWidth="1"/>
    <col min="13111" max="13111" width="2.140625" style="69" customWidth="1"/>
    <col min="13112" max="13112" width="1.5703125" style="69" customWidth="1"/>
    <col min="13113" max="13113" width="2.42578125" style="69" customWidth="1"/>
    <col min="13114" max="13114" width="2" style="69" customWidth="1"/>
    <col min="13115" max="13115" width="1" style="69" customWidth="1"/>
    <col min="13116" max="13116" width="1.7109375" style="69" customWidth="1"/>
    <col min="13117" max="13117" width="1.5703125" style="69" customWidth="1"/>
    <col min="13118" max="13118" width="0.85546875" style="69" customWidth="1"/>
    <col min="13119" max="13312" width="12.5703125" style="69"/>
    <col min="13313" max="13315" width="2.85546875" style="69" customWidth="1"/>
    <col min="13316" max="13316" width="9" style="69" customWidth="1"/>
    <col min="13317" max="13345" width="2.85546875" style="69" customWidth="1"/>
    <col min="13346" max="13346" width="7.7109375" style="69" customWidth="1"/>
    <col min="13347" max="13359" width="2.85546875" style="69" customWidth="1"/>
    <col min="13360" max="13360" width="1.5703125" style="69" customWidth="1"/>
    <col min="13361" max="13361" width="2.5703125" style="69" customWidth="1"/>
    <col min="13362" max="13362" width="2.140625" style="69" customWidth="1"/>
    <col min="13363" max="13363" width="2.7109375" style="69" customWidth="1"/>
    <col min="13364" max="13364" width="2.28515625" style="69" customWidth="1"/>
    <col min="13365" max="13366" width="2.5703125" style="69" customWidth="1"/>
    <col min="13367" max="13367" width="2.140625" style="69" customWidth="1"/>
    <col min="13368" max="13368" width="1.5703125" style="69" customWidth="1"/>
    <col min="13369" max="13369" width="2.42578125" style="69" customWidth="1"/>
    <col min="13370" max="13370" width="2" style="69" customWidth="1"/>
    <col min="13371" max="13371" width="1" style="69" customWidth="1"/>
    <col min="13372" max="13372" width="1.7109375" style="69" customWidth="1"/>
    <col min="13373" max="13373" width="1.5703125" style="69" customWidth="1"/>
    <col min="13374" max="13374" width="0.85546875" style="69" customWidth="1"/>
    <col min="13375" max="13568" width="12.5703125" style="69"/>
    <col min="13569" max="13571" width="2.85546875" style="69" customWidth="1"/>
    <col min="13572" max="13572" width="9" style="69" customWidth="1"/>
    <col min="13573" max="13601" width="2.85546875" style="69" customWidth="1"/>
    <col min="13602" max="13602" width="7.7109375" style="69" customWidth="1"/>
    <col min="13603" max="13615" width="2.85546875" style="69" customWidth="1"/>
    <col min="13616" max="13616" width="1.5703125" style="69" customWidth="1"/>
    <col min="13617" max="13617" width="2.5703125" style="69" customWidth="1"/>
    <col min="13618" max="13618" width="2.140625" style="69" customWidth="1"/>
    <col min="13619" max="13619" width="2.7109375" style="69" customWidth="1"/>
    <col min="13620" max="13620" width="2.28515625" style="69" customWidth="1"/>
    <col min="13621" max="13622" width="2.5703125" style="69" customWidth="1"/>
    <col min="13623" max="13623" width="2.140625" style="69" customWidth="1"/>
    <col min="13624" max="13624" width="1.5703125" style="69" customWidth="1"/>
    <col min="13625" max="13625" width="2.42578125" style="69" customWidth="1"/>
    <col min="13626" max="13626" width="2" style="69" customWidth="1"/>
    <col min="13627" max="13627" width="1" style="69" customWidth="1"/>
    <col min="13628" max="13628" width="1.7109375" style="69" customWidth="1"/>
    <col min="13629" max="13629" width="1.5703125" style="69" customWidth="1"/>
    <col min="13630" max="13630" width="0.85546875" style="69" customWidth="1"/>
    <col min="13631" max="13824" width="12.5703125" style="69"/>
    <col min="13825" max="13827" width="2.85546875" style="69" customWidth="1"/>
    <col min="13828" max="13828" width="9" style="69" customWidth="1"/>
    <col min="13829" max="13857" width="2.85546875" style="69" customWidth="1"/>
    <col min="13858" max="13858" width="7.7109375" style="69" customWidth="1"/>
    <col min="13859" max="13871" width="2.85546875" style="69" customWidth="1"/>
    <col min="13872" max="13872" width="1.5703125" style="69" customWidth="1"/>
    <col min="13873" max="13873" width="2.5703125" style="69" customWidth="1"/>
    <col min="13874" max="13874" width="2.140625" style="69" customWidth="1"/>
    <col min="13875" max="13875" width="2.7109375" style="69" customWidth="1"/>
    <col min="13876" max="13876" width="2.28515625" style="69" customWidth="1"/>
    <col min="13877" max="13878" width="2.5703125" style="69" customWidth="1"/>
    <col min="13879" max="13879" width="2.140625" style="69" customWidth="1"/>
    <col min="13880" max="13880" width="1.5703125" style="69" customWidth="1"/>
    <col min="13881" max="13881" width="2.42578125" style="69" customWidth="1"/>
    <col min="13882" max="13882" width="2" style="69" customWidth="1"/>
    <col min="13883" max="13883" width="1" style="69" customWidth="1"/>
    <col min="13884" max="13884" width="1.7109375" style="69" customWidth="1"/>
    <col min="13885" max="13885" width="1.5703125" style="69" customWidth="1"/>
    <col min="13886" max="13886" width="0.85546875" style="69" customWidth="1"/>
    <col min="13887" max="14080" width="12.5703125" style="69"/>
    <col min="14081" max="14083" width="2.85546875" style="69" customWidth="1"/>
    <col min="14084" max="14084" width="9" style="69" customWidth="1"/>
    <col min="14085" max="14113" width="2.85546875" style="69" customWidth="1"/>
    <col min="14114" max="14114" width="7.7109375" style="69" customWidth="1"/>
    <col min="14115" max="14127" width="2.85546875" style="69" customWidth="1"/>
    <col min="14128" max="14128" width="1.5703125" style="69" customWidth="1"/>
    <col min="14129" max="14129" width="2.5703125" style="69" customWidth="1"/>
    <col min="14130" max="14130" width="2.140625" style="69" customWidth="1"/>
    <col min="14131" max="14131" width="2.7109375" style="69" customWidth="1"/>
    <col min="14132" max="14132" width="2.28515625" style="69" customWidth="1"/>
    <col min="14133" max="14134" width="2.5703125" style="69" customWidth="1"/>
    <col min="14135" max="14135" width="2.140625" style="69" customWidth="1"/>
    <col min="14136" max="14136" width="1.5703125" style="69" customWidth="1"/>
    <col min="14137" max="14137" width="2.42578125" style="69" customWidth="1"/>
    <col min="14138" max="14138" width="2" style="69" customWidth="1"/>
    <col min="14139" max="14139" width="1" style="69" customWidth="1"/>
    <col min="14140" max="14140" width="1.7109375" style="69" customWidth="1"/>
    <col min="14141" max="14141" width="1.5703125" style="69" customWidth="1"/>
    <col min="14142" max="14142" width="0.85546875" style="69" customWidth="1"/>
    <col min="14143" max="14336" width="12.5703125" style="69"/>
    <col min="14337" max="14339" width="2.85546875" style="69" customWidth="1"/>
    <col min="14340" max="14340" width="9" style="69" customWidth="1"/>
    <col min="14341" max="14369" width="2.85546875" style="69" customWidth="1"/>
    <col min="14370" max="14370" width="7.7109375" style="69" customWidth="1"/>
    <col min="14371" max="14383" width="2.85546875" style="69" customWidth="1"/>
    <col min="14384" max="14384" width="1.5703125" style="69" customWidth="1"/>
    <col min="14385" max="14385" width="2.5703125" style="69" customWidth="1"/>
    <col min="14386" max="14386" width="2.140625" style="69" customWidth="1"/>
    <col min="14387" max="14387" width="2.7109375" style="69" customWidth="1"/>
    <col min="14388" max="14388" width="2.28515625" style="69" customWidth="1"/>
    <col min="14389" max="14390" width="2.5703125" style="69" customWidth="1"/>
    <col min="14391" max="14391" width="2.140625" style="69" customWidth="1"/>
    <col min="14392" max="14392" width="1.5703125" style="69" customWidth="1"/>
    <col min="14393" max="14393" width="2.42578125" style="69" customWidth="1"/>
    <col min="14394" max="14394" width="2" style="69" customWidth="1"/>
    <col min="14395" max="14395" width="1" style="69" customWidth="1"/>
    <col min="14396" max="14396" width="1.7109375" style="69" customWidth="1"/>
    <col min="14397" max="14397" width="1.5703125" style="69" customWidth="1"/>
    <col min="14398" max="14398" width="0.85546875" style="69" customWidth="1"/>
    <col min="14399" max="14592" width="12.5703125" style="69"/>
    <col min="14593" max="14595" width="2.85546875" style="69" customWidth="1"/>
    <col min="14596" max="14596" width="9" style="69" customWidth="1"/>
    <col min="14597" max="14625" width="2.85546875" style="69" customWidth="1"/>
    <col min="14626" max="14626" width="7.7109375" style="69" customWidth="1"/>
    <col min="14627" max="14639" width="2.85546875" style="69" customWidth="1"/>
    <col min="14640" max="14640" width="1.5703125" style="69" customWidth="1"/>
    <col min="14641" max="14641" width="2.5703125" style="69" customWidth="1"/>
    <col min="14642" max="14642" width="2.140625" style="69" customWidth="1"/>
    <col min="14643" max="14643" width="2.7109375" style="69" customWidth="1"/>
    <col min="14644" max="14644" width="2.28515625" style="69" customWidth="1"/>
    <col min="14645" max="14646" width="2.5703125" style="69" customWidth="1"/>
    <col min="14647" max="14647" width="2.140625" style="69" customWidth="1"/>
    <col min="14648" max="14648" width="1.5703125" style="69" customWidth="1"/>
    <col min="14649" max="14649" width="2.42578125" style="69" customWidth="1"/>
    <col min="14650" max="14650" width="2" style="69" customWidth="1"/>
    <col min="14651" max="14651" width="1" style="69" customWidth="1"/>
    <col min="14652" max="14652" width="1.7109375" style="69" customWidth="1"/>
    <col min="14653" max="14653" width="1.5703125" style="69" customWidth="1"/>
    <col min="14654" max="14654" width="0.85546875" style="69" customWidth="1"/>
    <col min="14655" max="14848" width="12.5703125" style="69"/>
    <col min="14849" max="14851" width="2.85546875" style="69" customWidth="1"/>
    <col min="14852" max="14852" width="9" style="69" customWidth="1"/>
    <col min="14853" max="14881" width="2.85546875" style="69" customWidth="1"/>
    <col min="14882" max="14882" width="7.7109375" style="69" customWidth="1"/>
    <col min="14883" max="14895" width="2.85546875" style="69" customWidth="1"/>
    <col min="14896" max="14896" width="1.5703125" style="69" customWidth="1"/>
    <col min="14897" max="14897" width="2.5703125" style="69" customWidth="1"/>
    <col min="14898" max="14898" width="2.140625" style="69" customWidth="1"/>
    <col min="14899" max="14899" width="2.7109375" style="69" customWidth="1"/>
    <col min="14900" max="14900" width="2.28515625" style="69" customWidth="1"/>
    <col min="14901" max="14902" width="2.5703125" style="69" customWidth="1"/>
    <col min="14903" max="14903" width="2.140625" style="69" customWidth="1"/>
    <col min="14904" max="14904" width="1.5703125" style="69" customWidth="1"/>
    <col min="14905" max="14905" width="2.42578125" style="69" customWidth="1"/>
    <col min="14906" max="14906" width="2" style="69" customWidth="1"/>
    <col min="14907" max="14907" width="1" style="69" customWidth="1"/>
    <col min="14908" max="14908" width="1.7109375" style="69" customWidth="1"/>
    <col min="14909" max="14909" width="1.5703125" style="69" customWidth="1"/>
    <col min="14910" max="14910" width="0.85546875" style="69" customWidth="1"/>
    <col min="14911" max="15104" width="12.5703125" style="69"/>
    <col min="15105" max="15107" width="2.85546875" style="69" customWidth="1"/>
    <col min="15108" max="15108" width="9" style="69" customWidth="1"/>
    <col min="15109" max="15137" width="2.85546875" style="69" customWidth="1"/>
    <col min="15138" max="15138" width="7.7109375" style="69" customWidth="1"/>
    <col min="15139" max="15151" width="2.85546875" style="69" customWidth="1"/>
    <col min="15152" max="15152" width="1.5703125" style="69" customWidth="1"/>
    <col min="15153" max="15153" width="2.5703125" style="69" customWidth="1"/>
    <col min="15154" max="15154" width="2.140625" style="69" customWidth="1"/>
    <col min="15155" max="15155" width="2.7109375" style="69" customWidth="1"/>
    <col min="15156" max="15156" width="2.28515625" style="69" customWidth="1"/>
    <col min="15157" max="15158" width="2.5703125" style="69" customWidth="1"/>
    <col min="15159" max="15159" width="2.140625" style="69" customWidth="1"/>
    <col min="15160" max="15160" width="1.5703125" style="69" customWidth="1"/>
    <col min="15161" max="15161" width="2.42578125" style="69" customWidth="1"/>
    <col min="15162" max="15162" width="2" style="69" customWidth="1"/>
    <col min="15163" max="15163" width="1" style="69" customWidth="1"/>
    <col min="15164" max="15164" width="1.7109375" style="69" customWidth="1"/>
    <col min="15165" max="15165" width="1.5703125" style="69" customWidth="1"/>
    <col min="15166" max="15166" width="0.85546875" style="69" customWidth="1"/>
    <col min="15167" max="15360" width="12.5703125" style="69"/>
    <col min="15361" max="15363" width="2.85546875" style="69" customWidth="1"/>
    <col min="15364" max="15364" width="9" style="69" customWidth="1"/>
    <col min="15365" max="15393" width="2.85546875" style="69" customWidth="1"/>
    <col min="15394" max="15394" width="7.7109375" style="69" customWidth="1"/>
    <col min="15395" max="15407" width="2.85546875" style="69" customWidth="1"/>
    <col min="15408" max="15408" width="1.5703125" style="69" customWidth="1"/>
    <col min="15409" max="15409" width="2.5703125" style="69" customWidth="1"/>
    <col min="15410" max="15410" width="2.140625" style="69" customWidth="1"/>
    <col min="15411" max="15411" width="2.7109375" style="69" customWidth="1"/>
    <col min="15412" max="15412" width="2.28515625" style="69" customWidth="1"/>
    <col min="15413" max="15414" width="2.5703125" style="69" customWidth="1"/>
    <col min="15415" max="15415" width="2.140625" style="69" customWidth="1"/>
    <col min="15416" max="15416" width="1.5703125" style="69" customWidth="1"/>
    <col min="15417" max="15417" width="2.42578125" style="69" customWidth="1"/>
    <col min="15418" max="15418" width="2" style="69" customWidth="1"/>
    <col min="15419" max="15419" width="1" style="69" customWidth="1"/>
    <col min="15420" max="15420" width="1.7109375" style="69" customWidth="1"/>
    <col min="15421" max="15421" width="1.5703125" style="69" customWidth="1"/>
    <col min="15422" max="15422" width="0.85546875" style="69" customWidth="1"/>
    <col min="15423" max="15616" width="12.5703125" style="69"/>
    <col min="15617" max="15619" width="2.85546875" style="69" customWidth="1"/>
    <col min="15620" max="15620" width="9" style="69" customWidth="1"/>
    <col min="15621" max="15649" width="2.85546875" style="69" customWidth="1"/>
    <col min="15650" max="15650" width="7.7109375" style="69" customWidth="1"/>
    <col min="15651" max="15663" width="2.85546875" style="69" customWidth="1"/>
    <col min="15664" max="15664" width="1.5703125" style="69" customWidth="1"/>
    <col min="15665" max="15665" width="2.5703125" style="69" customWidth="1"/>
    <col min="15666" max="15666" width="2.140625" style="69" customWidth="1"/>
    <col min="15667" max="15667" width="2.7109375" style="69" customWidth="1"/>
    <col min="15668" max="15668" width="2.28515625" style="69" customWidth="1"/>
    <col min="15669" max="15670" width="2.5703125" style="69" customWidth="1"/>
    <col min="15671" max="15671" width="2.140625" style="69" customWidth="1"/>
    <col min="15672" max="15672" width="1.5703125" style="69" customWidth="1"/>
    <col min="15673" max="15673" width="2.42578125" style="69" customWidth="1"/>
    <col min="15674" max="15674" width="2" style="69" customWidth="1"/>
    <col min="15675" max="15675" width="1" style="69" customWidth="1"/>
    <col min="15676" max="15676" width="1.7109375" style="69" customWidth="1"/>
    <col min="15677" max="15677" width="1.5703125" style="69" customWidth="1"/>
    <col min="15678" max="15678" width="0.85546875" style="69" customWidth="1"/>
    <col min="15679" max="15872" width="12.5703125" style="69"/>
    <col min="15873" max="15875" width="2.85546875" style="69" customWidth="1"/>
    <col min="15876" max="15876" width="9" style="69" customWidth="1"/>
    <col min="15877" max="15905" width="2.85546875" style="69" customWidth="1"/>
    <col min="15906" max="15906" width="7.7109375" style="69" customWidth="1"/>
    <col min="15907" max="15919" width="2.85546875" style="69" customWidth="1"/>
    <col min="15920" max="15920" width="1.5703125" style="69" customWidth="1"/>
    <col min="15921" max="15921" width="2.5703125" style="69" customWidth="1"/>
    <col min="15922" max="15922" width="2.140625" style="69" customWidth="1"/>
    <col min="15923" max="15923" width="2.7109375" style="69" customWidth="1"/>
    <col min="15924" max="15924" width="2.28515625" style="69" customWidth="1"/>
    <col min="15925" max="15926" width="2.5703125" style="69" customWidth="1"/>
    <col min="15927" max="15927" width="2.140625" style="69" customWidth="1"/>
    <col min="15928" max="15928" width="1.5703125" style="69" customWidth="1"/>
    <col min="15929" max="15929" width="2.42578125" style="69" customWidth="1"/>
    <col min="15930" max="15930" width="2" style="69" customWidth="1"/>
    <col min="15931" max="15931" width="1" style="69" customWidth="1"/>
    <col min="15932" max="15932" width="1.7109375" style="69" customWidth="1"/>
    <col min="15933" max="15933" width="1.5703125" style="69" customWidth="1"/>
    <col min="15934" max="15934" width="0.85546875" style="69" customWidth="1"/>
    <col min="15935" max="16128" width="12.5703125" style="69"/>
    <col min="16129" max="16131" width="2.85546875" style="69" customWidth="1"/>
    <col min="16132" max="16132" width="9" style="69" customWidth="1"/>
    <col min="16133" max="16161" width="2.85546875" style="69" customWidth="1"/>
    <col min="16162" max="16162" width="7.7109375" style="69" customWidth="1"/>
    <col min="16163" max="16175" width="2.85546875" style="69" customWidth="1"/>
    <col min="16176" max="16176" width="1.5703125" style="69" customWidth="1"/>
    <col min="16177" max="16177" width="2.5703125" style="69" customWidth="1"/>
    <col min="16178" max="16178" width="2.140625" style="69" customWidth="1"/>
    <col min="16179" max="16179" width="2.7109375" style="69" customWidth="1"/>
    <col min="16180" max="16180" width="2.28515625" style="69" customWidth="1"/>
    <col min="16181" max="16182" width="2.5703125" style="69" customWidth="1"/>
    <col min="16183" max="16183" width="2.140625" style="69" customWidth="1"/>
    <col min="16184" max="16184" width="1.5703125" style="69" customWidth="1"/>
    <col min="16185" max="16185" width="2.42578125" style="69" customWidth="1"/>
    <col min="16186" max="16186" width="2" style="69" customWidth="1"/>
    <col min="16187" max="16187" width="1" style="69" customWidth="1"/>
    <col min="16188" max="16188" width="1.7109375" style="69" customWidth="1"/>
    <col min="16189" max="16189" width="1.5703125" style="69" customWidth="1"/>
    <col min="16190" max="16190" width="0.85546875" style="69" customWidth="1"/>
    <col min="16191" max="16384" width="12.5703125" style="69"/>
  </cols>
  <sheetData>
    <row r="1" spans="1:52" ht="13.5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71"/>
      <c r="S1" s="71"/>
      <c r="T1" s="71"/>
      <c r="U1" s="71"/>
      <c r="V1" s="71"/>
      <c r="W1" s="71"/>
      <c r="X1" s="71"/>
      <c r="Y1" s="71"/>
      <c r="Z1" s="72" t="s">
        <v>230</v>
      </c>
      <c r="AA1" s="71"/>
      <c r="AB1" s="71"/>
      <c r="AC1" s="71"/>
      <c r="AD1" s="71"/>
      <c r="AE1" s="71"/>
      <c r="AF1" s="71"/>
      <c r="AG1" s="71"/>
      <c r="AH1" s="71"/>
      <c r="AI1" s="73"/>
      <c r="AJ1" s="70"/>
      <c r="AK1" s="70"/>
      <c r="AL1" s="70"/>
      <c r="AM1" s="70"/>
      <c r="AN1" s="70"/>
      <c r="AO1" s="70"/>
      <c r="AP1" s="70"/>
      <c r="AQ1" s="70"/>
      <c r="AR1" s="70"/>
      <c r="AS1" s="74"/>
      <c r="AT1" s="74"/>
      <c r="AU1" s="74"/>
      <c r="AV1" s="74"/>
      <c r="AW1" s="74"/>
    </row>
    <row r="2" spans="1:52" ht="13.5" customHeight="1" x14ac:dyDescent="0.25">
      <c r="A2" s="70"/>
      <c r="B2" s="70"/>
      <c r="C2" s="70"/>
      <c r="E2" s="75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6" t="s">
        <v>231</v>
      </c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4"/>
      <c r="AV2" s="74"/>
      <c r="AW2" s="74"/>
      <c r="AX2" s="74"/>
    </row>
    <row r="3" spans="1:52" ht="13.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6" t="s">
        <v>232</v>
      </c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4"/>
      <c r="AT3" s="74"/>
      <c r="AU3" s="74"/>
      <c r="AV3" s="74"/>
      <c r="AW3" s="74"/>
    </row>
    <row r="4" spans="1:52" ht="35.2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</row>
    <row r="5" spans="1:52" ht="13.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</row>
    <row r="6" spans="1:52" ht="13.5" customHeight="1" x14ac:dyDescent="0.25">
      <c r="A6" s="77" t="s">
        <v>233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7" t="s">
        <v>234</v>
      </c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</row>
    <row r="7" spans="1:52" ht="13.5" customHeight="1" x14ac:dyDescent="0.25">
      <c r="A7" s="78" t="s">
        <v>235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9" t="s">
        <v>236</v>
      </c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1"/>
    </row>
    <row r="8" spans="1:52" ht="24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1"/>
    </row>
    <row r="9" spans="1:52" ht="26.25" customHeight="1" x14ac:dyDescent="0.25">
      <c r="A9" s="70" t="s">
        <v>237</v>
      </c>
      <c r="B9" s="70"/>
      <c r="C9" s="70"/>
      <c r="D9" s="70"/>
      <c r="E9" s="70"/>
      <c r="F9" s="70"/>
      <c r="G9" s="70"/>
      <c r="H9" s="78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82" t="s">
        <v>238</v>
      </c>
      <c r="AK9" s="80"/>
      <c r="AL9" s="80"/>
      <c r="AM9" s="80"/>
      <c r="AN9" s="80"/>
      <c r="AO9" s="80"/>
      <c r="AP9" s="80"/>
      <c r="AQ9" s="79"/>
      <c r="AR9" s="80"/>
      <c r="AS9" s="80"/>
      <c r="AT9" s="80"/>
      <c r="AU9" s="80"/>
      <c r="AV9" s="80"/>
      <c r="AW9" s="80"/>
      <c r="AX9" s="80"/>
      <c r="AY9" s="80"/>
      <c r="AZ9" s="81"/>
    </row>
    <row r="10" spans="1:52" ht="3.75" customHeight="1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</row>
    <row r="11" spans="1:52" ht="26.25" customHeight="1" x14ac:dyDescent="0.25">
      <c r="A11" s="83" t="s">
        <v>254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83" t="s">
        <v>254</v>
      </c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0"/>
      <c r="AY11" s="70"/>
    </row>
    <row r="12" spans="1:52" ht="23.25" customHeight="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0"/>
      <c r="AY12" s="70"/>
    </row>
    <row r="13" spans="1:52" ht="38.25" customHeight="1" x14ac:dyDescent="0.25">
      <c r="A13" s="92" t="s">
        <v>239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71"/>
      <c r="AX13" s="70"/>
      <c r="AY13" s="70"/>
    </row>
    <row r="14" spans="1:52" ht="20.25" customHeight="1" x14ac:dyDescent="0.25">
      <c r="A14" s="93" t="s">
        <v>240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71"/>
      <c r="AX14" s="70"/>
      <c r="AY14" s="70"/>
    </row>
    <row r="15" spans="1:52" ht="51" customHeight="1" x14ac:dyDescent="0.25">
      <c r="A15" s="94" t="s">
        <v>241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71"/>
      <c r="AX15" s="70"/>
      <c r="AY15" s="70"/>
    </row>
    <row r="16" spans="1:52" ht="17.25" customHeight="1" x14ac:dyDescent="0.25">
      <c r="A16" s="95" t="s">
        <v>242</v>
      </c>
      <c r="B16" s="95"/>
      <c r="C16" s="95"/>
      <c r="D16" s="95"/>
      <c r="E16" s="95"/>
      <c r="F16" s="85"/>
      <c r="G16" s="96" t="s">
        <v>243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71"/>
      <c r="AX16" s="70"/>
      <c r="AY16" s="70"/>
    </row>
    <row r="17" spans="1:51" ht="19.5" customHeight="1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86"/>
      <c r="AW17" s="71"/>
      <c r="AX17" s="70"/>
      <c r="AY17" s="70"/>
    </row>
    <row r="18" spans="1:51" ht="13.5" customHeight="1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74"/>
      <c r="AY18" s="74"/>
    </row>
    <row r="19" spans="1:51" ht="13.5" customHeight="1" x14ac:dyDescent="0.2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 t="s">
        <v>244</v>
      </c>
      <c r="P19" s="88"/>
      <c r="Q19" s="88"/>
      <c r="R19" s="88"/>
      <c r="S19" s="88"/>
      <c r="T19" s="88"/>
      <c r="U19" s="88"/>
      <c r="V19" s="88"/>
      <c r="W19" s="88" t="s">
        <v>245</v>
      </c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75"/>
      <c r="AY19" s="75"/>
    </row>
    <row r="20" spans="1:51" ht="13.5" customHeight="1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75"/>
      <c r="AY20" s="75"/>
    </row>
    <row r="21" spans="1:51" ht="13.5" customHeight="1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 t="s">
        <v>246</v>
      </c>
      <c r="P21" s="88"/>
      <c r="Q21" s="88"/>
      <c r="R21" s="88"/>
      <c r="S21" s="88"/>
      <c r="T21" s="88"/>
      <c r="U21" s="88"/>
      <c r="V21" s="88"/>
      <c r="W21" s="88" t="s">
        <v>247</v>
      </c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75"/>
      <c r="AY21" s="75"/>
    </row>
    <row r="22" spans="1:51" ht="13.5" customHeigh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75"/>
      <c r="AY22" s="75"/>
    </row>
    <row r="23" spans="1:51" ht="13.5" customHeight="1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 t="s">
        <v>248</v>
      </c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9" t="s">
        <v>249</v>
      </c>
      <c r="AB23" s="89"/>
      <c r="AC23" s="89"/>
      <c r="AD23" s="89"/>
      <c r="AE23" s="89"/>
      <c r="AF23" s="71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75"/>
      <c r="AY23" s="75"/>
    </row>
    <row r="24" spans="1:51" ht="13.5" customHeight="1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75"/>
      <c r="AY24" s="75"/>
    </row>
    <row r="25" spans="1:51" ht="13.5" customHeight="1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75"/>
      <c r="AY25" s="75"/>
    </row>
    <row r="26" spans="1:51" ht="13.5" customHeight="1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 t="s">
        <v>250</v>
      </c>
      <c r="P26" s="88"/>
      <c r="Q26" s="88"/>
      <c r="R26" s="88"/>
      <c r="S26" s="90" t="s">
        <v>251</v>
      </c>
      <c r="T26" s="90"/>
      <c r="U26" s="90"/>
      <c r="V26" s="90"/>
      <c r="W26" s="90"/>
      <c r="X26" s="88"/>
      <c r="Y26" s="88"/>
      <c r="Z26" s="88"/>
      <c r="AA26" s="88" t="s">
        <v>252</v>
      </c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91" t="s">
        <v>253</v>
      </c>
      <c r="AO26" s="91"/>
      <c r="AP26" s="91"/>
      <c r="AQ26" s="91"/>
      <c r="AR26" s="91"/>
      <c r="AS26" s="88"/>
      <c r="AT26" s="88"/>
      <c r="AU26" s="88"/>
      <c r="AV26" s="88"/>
      <c r="AW26" s="88"/>
      <c r="AX26" s="75"/>
      <c r="AY26" s="75"/>
    </row>
    <row r="27" spans="1:51" ht="13.5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</row>
    <row r="28" spans="1:51" ht="13.5" customHeight="1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51" ht="13.5" customHeight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</row>
    <row r="30" spans="1:51" ht="13.5" customHeight="1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</row>
    <row r="31" spans="1:51" ht="13.5" customHeight="1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</row>
    <row r="32" spans="1:51" ht="13.5" customHeight="1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</row>
    <row r="33" spans="1:51" ht="13.5" customHeight="1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</row>
    <row r="34" spans="1:51" ht="13.5" customHeight="1" x14ac:dyDescent="0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</row>
    <row r="35" spans="1:51" ht="13.5" customHeight="1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</row>
    <row r="36" spans="1:51" ht="13.5" customHeight="1" x14ac:dyDescent="0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</row>
    <row r="37" spans="1:51" ht="13.5" customHeight="1" x14ac:dyDescent="0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</row>
    <row r="38" spans="1:51" ht="13.5" customHeight="1" x14ac:dyDescent="0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</row>
    <row r="39" spans="1:51" ht="13.5" customHeight="1" x14ac:dyDescent="0.2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</row>
    <row r="40" spans="1:51" ht="13.5" customHeight="1" x14ac:dyDescent="0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</row>
    <row r="41" spans="1:51" ht="13.5" customHeight="1" x14ac:dyDescent="0.2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</row>
    <row r="42" spans="1:51" ht="13.5" customHeight="1" x14ac:dyDescent="0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</row>
    <row r="43" spans="1:51" ht="13.5" customHeight="1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</row>
    <row r="44" spans="1:51" ht="13.5" customHeight="1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</row>
    <row r="45" spans="1:51" ht="13.5" customHeight="1" x14ac:dyDescent="0.2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</row>
    <row r="46" spans="1:51" ht="13.5" customHeight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</row>
    <row r="47" spans="1:51" ht="13.5" customHeight="1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</row>
    <row r="48" spans="1:51" ht="13.5" customHeight="1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</row>
    <row r="49" spans="1:51" ht="13.5" customHeight="1" x14ac:dyDescent="0.2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</row>
    <row r="50" spans="1:51" ht="13.5" customHeight="1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</row>
    <row r="51" spans="1:51" ht="13.5" customHeight="1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</row>
    <row r="52" spans="1:51" ht="13.5" customHeight="1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</row>
    <row r="53" spans="1:51" ht="13.5" customHeight="1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</row>
  </sheetData>
  <mergeCells count="10">
    <mergeCell ref="AA23:AE23"/>
    <mergeCell ref="S26:W26"/>
    <mergeCell ref="AN26:AR26"/>
    <mergeCell ref="A13:AV13"/>
    <mergeCell ref="A14:AV14"/>
    <mergeCell ref="A15:AV15"/>
    <mergeCell ref="A16:E16"/>
    <mergeCell ref="G16:AV16"/>
    <mergeCell ref="A17:F17"/>
    <mergeCell ref="G17:AU17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P171"/>
  <sheetViews>
    <sheetView showGridLines="0" zoomScale="110" zoomScaleNormal="110" workbookViewId="0">
      <selection activeCell="A2" sqref="A2:BM160"/>
    </sheetView>
  </sheetViews>
  <sheetFormatPr defaultColWidth="12.5703125" defaultRowHeight="13.5" customHeight="1" x14ac:dyDescent="0.15"/>
  <cols>
    <col min="1" max="1" width="5.5703125" style="2" customWidth="1"/>
    <col min="2" max="68" width="2.85546875" style="2" customWidth="1"/>
    <col min="69" max="256" width="12.5703125" style="2"/>
    <col min="257" max="257" width="5.5703125" style="2" customWidth="1"/>
    <col min="258" max="324" width="2.85546875" style="2" customWidth="1"/>
    <col min="325" max="512" width="12.5703125" style="2"/>
    <col min="513" max="513" width="5.5703125" style="2" customWidth="1"/>
    <col min="514" max="580" width="2.85546875" style="2" customWidth="1"/>
    <col min="581" max="768" width="12.5703125" style="2"/>
    <col min="769" max="769" width="5.5703125" style="2" customWidth="1"/>
    <col min="770" max="836" width="2.85546875" style="2" customWidth="1"/>
    <col min="837" max="1024" width="12.5703125" style="2"/>
    <col min="1025" max="1025" width="5.5703125" style="2" customWidth="1"/>
    <col min="1026" max="1092" width="2.85546875" style="2" customWidth="1"/>
    <col min="1093" max="1280" width="12.5703125" style="2"/>
    <col min="1281" max="1281" width="5.5703125" style="2" customWidth="1"/>
    <col min="1282" max="1348" width="2.85546875" style="2" customWidth="1"/>
    <col min="1349" max="1536" width="12.5703125" style="2"/>
    <col min="1537" max="1537" width="5.5703125" style="2" customWidth="1"/>
    <col min="1538" max="1604" width="2.85546875" style="2" customWidth="1"/>
    <col min="1605" max="1792" width="12.5703125" style="2"/>
    <col min="1793" max="1793" width="5.5703125" style="2" customWidth="1"/>
    <col min="1794" max="1860" width="2.85546875" style="2" customWidth="1"/>
    <col min="1861" max="2048" width="12.5703125" style="2"/>
    <col min="2049" max="2049" width="5.5703125" style="2" customWidth="1"/>
    <col min="2050" max="2116" width="2.85546875" style="2" customWidth="1"/>
    <col min="2117" max="2304" width="12.5703125" style="2"/>
    <col min="2305" max="2305" width="5.5703125" style="2" customWidth="1"/>
    <col min="2306" max="2372" width="2.85546875" style="2" customWidth="1"/>
    <col min="2373" max="2560" width="12.5703125" style="2"/>
    <col min="2561" max="2561" width="5.5703125" style="2" customWidth="1"/>
    <col min="2562" max="2628" width="2.85546875" style="2" customWidth="1"/>
    <col min="2629" max="2816" width="12.5703125" style="2"/>
    <col min="2817" max="2817" width="5.5703125" style="2" customWidth="1"/>
    <col min="2818" max="2884" width="2.85546875" style="2" customWidth="1"/>
    <col min="2885" max="3072" width="12.5703125" style="2"/>
    <col min="3073" max="3073" width="5.5703125" style="2" customWidth="1"/>
    <col min="3074" max="3140" width="2.85546875" style="2" customWidth="1"/>
    <col min="3141" max="3328" width="12.5703125" style="2"/>
    <col min="3329" max="3329" width="5.5703125" style="2" customWidth="1"/>
    <col min="3330" max="3396" width="2.85546875" style="2" customWidth="1"/>
    <col min="3397" max="3584" width="12.5703125" style="2"/>
    <col min="3585" max="3585" width="5.5703125" style="2" customWidth="1"/>
    <col min="3586" max="3652" width="2.85546875" style="2" customWidth="1"/>
    <col min="3653" max="3840" width="12.5703125" style="2"/>
    <col min="3841" max="3841" width="5.5703125" style="2" customWidth="1"/>
    <col min="3842" max="3908" width="2.85546875" style="2" customWidth="1"/>
    <col min="3909" max="4096" width="12.5703125" style="2"/>
    <col min="4097" max="4097" width="5.5703125" style="2" customWidth="1"/>
    <col min="4098" max="4164" width="2.85546875" style="2" customWidth="1"/>
    <col min="4165" max="4352" width="12.5703125" style="2"/>
    <col min="4353" max="4353" width="5.5703125" style="2" customWidth="1"/>
    <col min="4354" max="4420" width="2.85546875" style="2" customWidth="1"/>
    <col min="4421" max="4608" width="12.5703125" style="2"/>
    <col min="4609" max="4609" width="5.5703125" style="2" customWidth="1"/>
    <col min="4610" max="4676" width="2.85546875" style="2" customWidth="1"/>
    <col min="4677" max="4864" width="12.5703125" style="2"/>
    <col min="4865" max="4865" width="5.5703125" style="2" customWidth="1"/>
    <col min="4866" max="4932" width="2.85546875" style="2" customWidth="1"/>
    <col min="4933" max="5120" width="12.5703125" style="2"/>
    <col min="5121" max="5121" width="5.5703125" style="2" customWidth="1"/>
    <col min="5122" max="5188" width="2.85546875" style="2" customWidth="1"/>
    <col min="5189" max="5376" width="12.5703125" style="2"/>
    <col min="5377" max="5377" width="5.5703125" style="2" customWidth="1"/>
    <col min="5378" max="5444" width="2.85546875" style="2" customWidth="1"/>
    <col min="5445" max="5632" width="12.5703125" style="2"/>
    <col min="5633" max="5633" width="5.5703125" style="2" customWidth="1"/>
    <col min="5634" max="5700" width="2.85546875" style="2" customWidth="1"/>
    <col min="5701" max="5888" width="12.5703125" style="2"/>
    <col min="5889" max="5889" width="5.5703125" style="2" customWidth="1"/>
    <col min="5890" max="5956" width="2.85546875" style="2" customWidth="1"/>
    <col min="5957" max="6144" width="12.5703125" style="2"/>
    <col min="6145" max="6145" width="5.5703125" style="2" customWidth="1"/>
    <col min="6146" max="6212" width="2.85546875" style="2" customWidth="1"/>
    <col min="6213" max="6400" width="12.5703125" style="2"/>
    <col min="6401" max="6401" width="5.5703125" style="2" customWidth="1"/>
    <col min="6402" max="6468" width="2.85546875" style="2" customWidth="1"/>
    <col min="6469" max="6656" width="12.5703125" style="2"/>
    <col min="6657" max="6657" width="5.5703125" style="2" customWidth="1"/>
    <col min="6658" max="6724" width="2.85546875" style="2" customWidth="1"/>
    <col min="6725" max="6912" width="12.5703125" style="2"/>
    <col min="6913" max="6913" width="5.5703125" style="2" customWidth="1"/>
    <col min="6914" max="6980" width="2.85546875" style="2" customWidth="1"/>
    <col min="6981" max="7168" width="12.5703125" style="2"/>
    <col min="7169" max="7169" width="5.5703125" style="2" customWidth="1"/>
    <col min="7170" max="7236" width="2.85546875" style="2" customWidth="1"/>
    <col min="7237" max="7424" width="12.5703125" style="2"/>
    <col min="7425" max="7425" width="5.5703125" style="2" customWidth="1"/>
    <col min="7426" max="7492" width="2.85546875" style="2" customWidth="1"/>
    <col min="7493" max="7680" width="12.5703125" style="2"/>
    <col min="7681" max="7681" width="5.5703125" style="2" customWidth="1"/>
    <col min="7682" max="7748" width="2.85546875" style="2" customWidth="1"/>
    <col min="7749" max="7936" width="12.5703125" style="2"/>
    <col min="7937" max="7937" width="5.5703125" style="2" customWidth="1"/>
    <col min="7938" max="8004" width="2.85546875" style="2" customWidth="1"/>
    <col min="8005" max="8192" width="12.5703125" style="2"/>
    <col min="8193" max="8193" width="5.5703125" style="2" customWidth="1"/>
    <col min="8194" max="8260" width="2.85546875" style="2" customWidth="1"/>
    <col min="8261" max="8448" width="12.5703125" style="2"/>
    <col min="8449" max="8449" width="5.5703125" style="2" customWidth="1"/>
    <col min="8450" max="8516" width="2.85546875" style="2" customWidth="1"/>
    <col min="8517" max="8704" width="12.5703125" style="2"/>
    <col min="8705" max="8705" width="5.5703125" style="2" customWidth="1"/>
    <col min="8706" max="8772" width="2.85546875" style="2" customWidth="1"/>
    <col min="8773" max="8960" width="12.5703125" style="2"/>
    <col min="8961" max="8961" width="5.5703125" style="2" customWidth="1"/>
    <col min="8962" max="9028" width="2.85546875" style="2" customWidth="1"/>
    <col min="9029" max="9216" width="12.5703125" style="2"/>
    <col min="9217" max="9217" width="5.5703125" style="2" customWidth="1"/>
    <col min="9218" max="9284" width="2.85546875" style="2" customWidth="1"/>
    <col min="9285" max="9472" width="12.5703125" style="2"/>
    <col min="9473" max="9473" width="5.5703125" style="2" customWidth="1"/>
    <col min="9474" max="9540" width="2.85546875" style="2" customWidth="1"/>
    <col min="9541" max="9728" width="12.5703125" style="2"/>
    <col min="9729" max="9729" width="5.5703125" style="2" customWidth="1"/>
    <col min="9730" max="9796" width="2.85546875" style="2" customWidth="1"/>
    <col min="9797" max="9984" width="12.5703125" style="2"/>
    <col min="9985" max="9985" width="5.5703125" style="2" customWidth="1"/>
    <col min="9986" max="10052" width="2.85546875" style="2" customWidth="1"/>
    <col min="10053" max="10240" width="12.5703125" style="2"/>
    <col min="10241" max="10241" width="5.5703125" style="2" customWidth="1"/>
    <col min="10242" max="10308" width="2.85546875" style="2" customWidth="1"/>
    <col min="10309" max="10496" width="12.5703125" style="2"/>
    <col min="10497" max="10497" width="5.5703125" style="2" customWidth="1"/>
    <col min="10498" max="10564" width="2.85546875" style="2" customWidth="1"/>
    <col min="10565" max="10752" width="12.5703125" style="2"/>
    <col min="10753" max="10753" width="5.5703125" style="2" customWidth="1"/>
    <col min="10754" max="10820" width="2.85546875" style="2" customWidth="1"/>
    <col min="10821" max="11008" width="12.5703125" style="2"/>
    <col min="11009" max="11009" width="5.5703125" style="2" customWidth="1"/>
    <col min="11010" max="11076" width="2.85546875" style="2" customWidth="1"/>
    <col min="11077" max="11264" width="12.5703125" style="2"/>
    <col min="11265" max="11265" width="5.5703125" style="2" customWidth="1"/>
    <col min="11266" max="11332" width="2.85546875" style="2" customWidth="1"/>
    <col min="11333" max="11520" width="12.5703125" style="2"/>
    <col min="11521" max="11521" width="5.5703125" style="2" customWidth="1"/>
    <col min="11522" max="11588" width="2.85546875" style="2" customWidth="1"/>
    <col min="11589" max="11776" width="12.5703125" style="2"/>
    <col min="11777" max="11777" width="5.5703125" style="2" customWidth="1"/>
    <col min="11778" max="11844" width="2.85546875" style="2" customWidth="1"/>
    <col min="11845" max="12032" width="12.5703125" style="2"/>
    <col min="12033" max="12033" width="5.5703125" style="2" customWidth="1"/>
    <col min="12034" max="12100" width="2.85546875" style="2" customWidth="1"/>
    <col min="12101" max="12288" width="12.5703125" style="2"/>
    <col min="12289" max="12289" width="5.5703125" style="2" customWidth="1"/>
    <col min="12290" max="12356" width="2.85546875" style="2" customWidth="1"/>
    <col min="12357" max="12544" width="12.5703125" style="2"/>
    <col min="12545" max="12545" width="5.5703125" style="2" customWidth="1"/>
    <col min="12546" max="12612" width="2.85546875" style="2" customWidth="1"/>
    <col min="12613" max="12800" width="12.5703125" style="2"/>
    <col min="12801" max="12801" width="5.5703125" style="2" customWidth="1"/>
    <col min="12802" max="12868" width="2.85546875" style="2" customWidth="1"/>
    <col min="12869" max="13056" width="12.5703125" style="2"/>
    <col min="13057" max="13057" width="5.5703125" style="2" customWidth="1"/>
    <col min="13058" max="13124" width="2.85546875" style="2" customWidth="1"/>
    <col min="13125" max="13312" width="12.5703125" style="2"/>
    <col min="13313" max="13313" width="5.5703125" style="2" customWidth="1"/>
    <col min="13314" max="13380" width="2.85546875" style="2" customWidth="1"/>
    <col min="13381" max="13568" width="12.5703125" style="2"/>
    <col min="13569" max="13569" width="5.5703125" style="2" customWidth="1"/>
    <col min="13570" max="13636" width="2.85546875" style="2" customWidth="1"/>
    <col min="13637" max="13824" width="12.5703125" style="2"/>
    <col min="13825" max="13825" width="5.5703125" style="2" customWidth="1"/>
    <col min="13826" max="13892" width="2.85546875" style="2" customWidth="1"/>
    <col min="13893" max="14080" width="12.5703125" style="2"/>
    <col min="14081" max="14081" width="5.5703125" style="2" customWidth="1"/>
    <col min="14082" max="14148" width="2.85546875" style="2" customWidth="1"/>
    <col min="14149" max="14336" width="12.5703125" style="2"/>
    <col min="14337" max="14337" width="5.5703125" style="2" customWidth="1"/>
    <col min="14338" max="14404" width="2.85546875" style="2" customWidth="1"/>
    <col min="14405" max="14592" width="12.5703125" style="2"/>
    <col min="14593" max="14593" width="5.5703125" style="2" customWidth="1"/>
    <col min="14594" max="14660" width="2.85546875" style="2" customWidth="1"/>
    <col min="14661" max="14848" width="12.5703125" style="2"/>
    <col min="14849" max="14849" width="5.5703125" style="2" customWidth="1"/>
    <col min="14850" max="14916" width="2.85546875" style="2" customWidth="1"/>
    <col min="14917" max="15104" width="12.5703125" style="2"/>
    <col min="15105" max="15105" width="5.5703125" style="2" customWidth="1"/>
    <col min="15106" max="15172" width="2.85546875" style="2" customWidth="1"/>
    <col min="15173" max="15360" width="12.5703125" style="2"/>
    <col min="15361" max="15361" width="5.5703125" style="2" customWidth="1"/>
    <col min="15362" max="15428" width="2.85546875" style="2" customWidth="1"/>
    <col min="15429" max="15616" width="12.5703125" style="2"/>
    <col min="15617" max="15617" width="5.5703125" style="2" customWidth="1"/>
    <col min="15618" max="15684" width="2.85546875" style="2" customWidth="1"/>
    <col min="15685" max="15872" width="12.5703125" style="2"/>
    <col min="15873" max="15873" width="5.5703125" style="2" customWidth="1"/>
    <col min="15874" max="15940" width="2.85546875" style="2" customWidth="1"/>
    <col min="15941" max="16128" width="12.5703125" style="2"/>
    <col min="16129" max="16129" width="5.5703125" style="2" customWidth="1"/>
    <col min="16130" max="16196" width="2.85546875" style="2" customWidth="1"/>
    <col min="16197" max="16384" width="12.5703125" style="2"/>
  </cols>
  <sheetData>
    <row r="1" spans="1:64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4" ht="19.5" customHeight="1" x14ac:dyDescent="0.15">
      <c r="A2" s="98" t="s">
        <v>70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64" ht="11.25" customHeight="1" x14ac:dyDescent="0.15">
      <c r="A3" s="99" t="s">
        <v>71</v>
      </c>
      <c r="B3" s="99" t="s">
        <v>72</v>
      </c>
      <c r="C3" s="99"/>
      <c r="D3" s="99"/>
      <c r="E3" s="99"/>
      <c r="F3" s="100" t="s">
        <v>73</v>
      </c>
      <c r="G3" s="99" t="s">
        <v>74</v>
      </c>
      <c r="H3" s="99"/>
      <c r="I3" s="99"/>
      <c r="J3" s="100" t="s">
        <v>75</v>
      </c>
      <c r="K3" s="99" t="s">
        <v>76</v>
      </c>
      <c r="L3" s="99"/>
      <c r="M3" s="99"/>
      <c r="N3" s="3"/>
      <c r="O3" s="99" t="s">
        <v>77</v>
      </c>
      <c r="P3" s="99"/>
      <c r="Q3" s="99"/>
      <c r="R3" s="99"/>
      <c r="S3" s="100" t="s">
        <v>78</v>
      </c>
      <c r="T3" s="99" t="s">
        <v>79</v>
      </c>
      <c r="U3" s="99"/>
      <c r="V3" s="99"/>
      <c r="W3" s="100" t="s">
        <v>80</v>
      </c>
      <c r="X3" s="99" t="s">
        <v>81</v>
      </c>
      <c r="Y3" s="99"/>
      <c r="Z3" s="99"/>
      <c r="AA3" s="100" t="s">
        <v>82</v>
      </c>
      <c r="AB3" s="99" t="s">
        <v>83</v>
      </c>
      <c r="AC3" s="99"/>
      <c r="AD3" s="99"/>
      <c r="AE3" s="99"/>
      <c r="AF3" s="100" t="s">
        <v>84</v>
      </c>
      <c r="AG3" s="99" t="s">
        <v>85</v>
      </c>
      <c r="AH3" s="99"/>
      <c r="AI3" s="99"/>
      <c r="AJ3" s="100" t="s">
        <v>86</v>
      </c>
      <c r="AK3" s="99" t="s">
        <v>87</v>
      </c>
      <c r="AL3" s="99"/>
      <c r="AM3" s="99"/>
      <c r="AN3" s="99"/>
      <c r="AO3" s="99" t="s">
        <v>88</v>
      </c>
      <c r="AP3" s="99"/>
      <c r="AQ3" s="99"/>
      <c r="AR3" s="99"/>
      <c r="AS3" s="100" t="s">
        <v>89</v>
      </c>
      <c r="AT3" s="99" t="s">
        <v>90</v>
      </c>
      <c r="AU3" s="99"/>
      <c r="AV3" s="99"/>
      <c r="AW3" s="100" t="s">
        <v>91</v>
      </c>
      <c r="AX3" s="99" t="s">
        <v>92</v>
      </c>
      <c r="AY3" s="99"/>
      <c r="AZ3" s="99"/>
      <c r="BA3" s="99"/>
    </row>
    <row r="4" spans="1:64" ht="60.75" customHeight="1" x14ac:dyDescent="0.15">
      <c r="A4" s="99"/>
      <c r="B4" s="4" t="s">
        <v>93</v>
      </c>
      <c r="C4" s="4" t="s">
        <v>94</v>
      </c>
      <c r="D4" s="4" t="s">
        <v>95</v>
      </c>
      <c r="E4" s="4" t="s">
        <v>96</v>
      </c>
      <c r="F4" s="101"/>
      <c r="G4" s="4" t="s">
        <v>97</v>
      </c>
      <c r="H4" s="4" t="s">
        <v>98</v>
      </c>
      <c r="I4" s="4" t="s">
        <v>99</v>
      </c>
      <c r="J4" s="101"/>
      <c r="K4" s="4" t="s">
        <v>100</v>
      </c>
      <c r="L4" s="4" t="s">
        <v>101</v>
      </c>
      <c r="M4" s="4" t="s">
        <v>102</v>
      </c>
      <c r="N4" s="4" t="s">
        <v>103</v>
      </c>
      <c r="O4" s="4" t="s">
        <v>93</v>
      </c>
      <c r="P4" s="4" t="s">
        <v>94</v>
      </c>
      <c r="Q4" s="4" t="s">
        <v>95</v>
      </c>
      <c r="R4" s="4" t="s">
        <v>96</v>
      </c>
      <c r="S4" s="101"/>
      <c r="T4" s="4" t="s">
        <v>104</v>
      </c>
      <c r="U4" s="4" t="s">
        <v>105</v>
      </c>
      <c r="V4" s="4" t="s">
        <v>106</v>
      </c>
      <c r="W4" s="101"/>
      <c r="X4" s="4" t="s">
        <v>107</v>
      </c>
      <c r="Y4" s="4" t="s">
        <v>108</v>
      </c>
      <c r="Z4" s="4" t="s">
        <v>109</v>
      </c>
      <c r="AA4" s="101"/>
      <c r="AB4" s="4" t="s">
        <v>107</v>
      </c>
      <c r="AC4" s="4" t="s">
        <v>108</v>
      </c>
      <c r="AD4" s="4" t="s">
        <v>109</v>
      </c>
      <c r="AE4" s="4" t="s">
        <v>110</v>
      </c>
      <c r="AF4" s="101"/>
      <c r="AG4" s="4" t="s">
        <v>97</v>
      </c>
      <c r="AH4" s="4" t="s">
        <v>98</v>
      </c>
      <c r="AI4" s="4" t="s">
        <v>99</v>
      </c>
      <c r="AJ4" s="101"/>
      <c r="AK4" s="4" t="s">
        <v>111</v>
      </c>
      <c r="AL4" s="4" t="s">
        <v>112</v>
      </c>
      <c r="AM4" s="4" t="s">
        <v>113</v>
      </c>
      <c r="AN4" s="4" t="s">
        <v>114</v>
      </c>
      <c r="AO4" s="4" t="s">
        <v>93</v>
      </c>
      <c r="AP4" s="4" t="s">
        <v>94</v>
      </c>
      <c r="AQ4" s="4" t="s">
        <v>95</v>
      </c>
      <c r="AR4" s="4" t="s">
        <v>96</v>
      </c>
      <c r="AS4" s="101"/>
      <c r="AT4" s="4" t="s">
        <v>97</v>
      </c>
      <c r="AU4" s="4" t="s">
        <v>98</v>
      </c>
      <c r="AV4" s="4" t="s">
        <v>99</v>
      </c>
      <c r="AW4" s="101"/>
      <c r="AX4" s="4" t="s">
        <v>100</v>
      </c>
      <c r="AY4" s="4" t="s">
        <v>101</v>
      </c>
      <c r="AZ4" s="4" t="s">
        <v>102</v>
      </c>
      <c r="BA4" s="5" t="s">
        <v>115</v>
      </c>
    </row>
    <row r="5" spans="1:64" ht="9.75" customHeight="1" x14ac:dyDescent="0.15">
      <c r="A5" s="99"/>
      <c r="B5" s="6" t="s">
        <v>116</v>
      </c>
      <c r="C5" s="6" t="s">
        <v>117</v>
      </c>
      <c r="D5" s="6" t="s">
        <v>118</v>
      </c>
      <c r="E5" s="6" t="s">
        <v>119</v>
      </c>
      <c r="F5" s="6" t="s">
        <v>120</v>
      </c>
      <c r="G5" s="6" t="s">
        <v>121</v>
      </c>
      <c r="H5" s="6" t="s">
        <v>122</v>
      </c>
      <c r="I5" s="6" t="s">
        <v>123</v>
      </c>
      <c r="J5" s="6" t="s">
        <v>124</v>
      </c>
      <c r="K5" s="6" t="s">
        <v>125</v>
      </c>
      <c r="L5" s="6" t="s">
        <v>126</v>
      </c>
      <c r="M5" s="6" t="s">
        <v>127</v>
      </c>
      <c r="N5" s="6" t="s">
        <v>128</v>
      </c>
      <c r="O5" s="6" t="s">
        <v>129</v>
      </c>
      <c r="P5" s="6" t="s">
        <v>130</v>
      </c>
      <c r="Q5" s="6" t="s">
        <v>131</v>
      </c>
      <c r="R5" s="6" t="s">
        <v>132</v>
      </c>
      <c r="S5" s="6" t="s">
        <v>133</v>
      </c>
      <c r="T5" s="6" t="s">
        <v>134</v>
      </c>
      <c r="U5" s="6" t="s">
        <v>135</v>
      </c>
      <c r="V5" s="6" t="s">
        <v>136</v>
      </c>
      <c r="W5" s="6" t="s">
        <v>137</v>
      </c>
      <c r="X5" s="6" t="s">
        <v>138</v>
      </c>
      <c r="Y5" s="6" t="s">
        <v>139</v>
      </c>
      <c r="Z5" s="6" t="s">
        <v>140</v>
      </c>
      <c r="AA5" s="6" t="s">
        <v>141</v>
      </c>
      <c r="AB5" s="6" t="s">
        <v>142</v>
      </c>
      <c r="AC5" s="6" t="s">
        <v>143</v>
      </c>
      <c r="AD5" s="6" t="s">
        <v>144</v>
      </c>
      <c r="AE5" s="6" t="s">
        <v>145</v>
      </c>
      <c r="AF5" s="6" t="s">
        <v>146</v>
      </c>
      <c r="AG5" s="6" t="s">
        <v>147</v>
      </c>
      <c r="AH5" s="6" t="s">
        <v>148</v>
      </c>
      <c r="AI5" s="6" t="s">
        <v>149</v>
      </c>
      <c r="AJ5" s="6" t="s">
        <v>150</v>
      </c>
      <c r="AK5" s="6" t="s">
        <v>151</v>
      </c>
      <c r="AL5" s="6" t="s">
        <v>152</v>
      </c>
      <c r="AM5" s="6" t="s">
        <v>153</v>
      </c>
      <c r="AN5" s="6" t="s">
        <v>154</v>
      </c>
      <c r="AO5" s="6" t="s">
        <v>155</v>
      </c>
      <c r="AP5" s="6" t="s">
        <v>156</v>
      </c>
      <c r="AQ5" s="6" t="s">
        <v>157</v>
      </c>
      <c r="AR5" s="6" t="s">
        <v>158</v>
      </c>
      <c r="AS5" s="6" t="s">
        <v>159</v>
      </c>
      <c r="AT5" s="6" t="s">
        <v>160</v>
      </c>
      <c r="AU5" s="6" t="s">
        <v>161</v>
      </c>
      <c r="AV5" s="6" t="s">
        <v>162</v>
      </c>
      <c r="AW5" s="6" t="s">
        <v>163</v>
      </c>
      <c r="AX5" s="6" t="s">
        <v>164</v>
      </c>
      <c r="AY5" s="6" t="s">
        <v>165</v>
      </c>
      <c r="AZ5" s="6" t="s">
        <v>166</v>
      </c>
      <c r="BA5" s="7" t="s">
        <v>167</v>
      </c>
    </row>
    <row r="6" spans="1:64" ht="13.5" hidden="1" customHeight="1" x14ac:dyDescent="0.15">
      <c r="A6" s="6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64" ht="13.5" hidden="1" customHeight="1" x14ac:dyDescent="0.15">
      <c r="A7" s="103" t="s">
        <v>168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8"/>
      <c r="BC7" s="1"/>
    </row>
    <row r="8" spans="1:64" ht="13.5" hidden="1" customHeight="1" x14ac:dyDescent="0.15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</row>
    <row r="9" spans="1:64" ht="13.5" hidden="1" customHeight="1" x14ac:dyDescent="0.15">
      <c r="A9" s="6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</row>
    <row r="10" spans="1:64" ht="13.5" hidden="1" customHeight="1" x14ac:dyDescent="0.15">
      <c r="A10" s="103" t="s">
        <v>169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8"/>
      <c r="BC10" s="1"/>
      <c r="BD10" s="8"/>
      <c r="BE10" s="8"/>
      <c r="BF10" s="1"/>
      <c r="BG10" s="8"/>
      <c r="BH10" s="8"/>
      <c r="BI10" s="1"/>
      <c r="BJ10" s="8"/>
      <c r="BK10" s="8"/>
      <c r="BL10" s="1"/>
    </row>
    <row r="11" spans="1:64" ht="13.5" hidden="1" customHeight="1" x14ac:dyDescent="0.1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8"/>
      <c r="BC11" s="1"/>
      <c r="BD11" s="8"/>
      <c r="BE11" s="8"/>
      <c r="BF11" s="1"/>
      <c r="BG11" s="8"/>
      <c r="BH11" s="8"/>
      <c r="BI11" s="1"/>
      <c r="BJ11" s="8"/>
      <c r="BK11" s="8"/>
      <c r="BL11" s="1"/>
    </row>
    <row r="12" spans="1:64" ht="13.5" hidden="1" customHeight="1" x14ac:dyDescent="0.15">
      <c r="A12" s="6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8"/>
      <c r="BC12" s="1"/>
      <c r="BD12" s="8"/>
      <c r="BE12" s="8"/>
      <c r="BF12" s="1"/>
      <c r="BG12" s="8"/>
      <c r="BH12" s="8"/>
      <c r="BI12" s="1"/>
      <c r="BJ12" s="8"/>
      <c r="BK12" s="8"/>
      <c r="BL12" s="1"/>
    </row>
    <row r="13" spans="1:64" ht="13.5" hidden="1" customHeight="1" x14ac:dyDescent="0.15">
      <c r="A13" s="103" t="s">
        <v>170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8"/>
      <c r="BC13" s="1"/>
      <c r="BD13" s="8"/>
      <c r="BE13" s="8"/>
      <c r="BF13" s="1"/>
      <c r="BG13" s="8"/>
      <c r="BH13" s="8"/>
      <c r="BI13" s="1"/>
      <c r="BJ13" s="8"/>
      <c r="BK13" s="8"/>
      <c r="BL13" s="1"/>
    </row>
    <row r="14" spans="1:64" ht="13.5" hidden="1" customHeight="1" x14ac:dyDescent="0.15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8"/>
      <c r="BC14" s="1"/>
      <c r="BD14" s="8"/>
      <c r="BE14" s="8"/>
      <c r="BF14" s="1"/>
      <c r="BG14" s="8"/>
      <c r="BH14" s="8"/>
      <c r="BI14" s="1"/>
      <c r="BJ14" s="8"/>
      <c r="BK14" s="8"/>
      <c r="BL14" s="1"/>
    </row>
    <row r="15" spans="1:64" ht="13.5" hidden="1" customHeight="1" x14ac:dyDescent="0.15">
      <c r="A15" s="6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8"/>
      <c r="BC15" s="1"/>
      <c r="BD15" s="8"/>
      <c r="BE15" s="8"/>
      <c r="BF15" s="1"/>
      <c r="BG15" s="8"/>
      <c r="BH15" s="8"/>
      <c r="BI15" s="1"/>
      <c r="BJ15" s="8"/>
      <c r="BK15" s="8"/>
      <c r="BL15" s="1"/>
    </row>
    <row r="16" spans="1:64" ht="13.5" hidden="1" customHeight="1" x14ac:dyDescent="0.15">
      <c r="A16" s="103" t="s">
        <v>171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8"/>
      <c r="BC16" s="1"/>
      <c r="BD16" s="8"/>
      <c r="BE16" s="8"/>
      <c r="BF16" s="1"/>
      <c r="BG16" s="8"/>
      <c r="BH16" s="8"/>
      <c r="BI16" s="1"/>
      <c r="BJ16" s="8"/>
      <c r="BK16" s="8"/>
      <c r="BL16" s="1"/>
    </row>
    <row r="17" spans="1:64" ht="13.5" hidden="1" customHeight="1" x14ac:dyDescent="0.15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8"/>
      <c r="BC17" s="1"/>
      <c r="BD17" s="8"/>
      <c r="BE17" s="8"/>
      <c r="BF17" s="1"/>
      <c r="BG17" s="8"/>
      <c r="BH17" s="8"/>
      <c r="BI17" s="1"/>
      <c r="BJ17" s="8"/>
      <c r="BK17" s="8"/>
      <c r="BL17" s="1"/>
    </row>
    <row r="18" spans="1:64" ht="13.5" hidden="1" customHeight="1" x14ac:dyDescent="0.15">
      <c r="A18" s="6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8"/>
      <c r="BC18" s="1"/>
      <c r="BD18" s="8"/>
      <c r="BE18" s="8"/>
      <c r="BF18" s="1"/>
      <c r="BG18" s="8"/>
      <c r="BH18" s="8"/>
      <c r="BI18" s="1"/>
      <c r="BJ18" s="8"/>
      <c r="BK18" s="8"/>
      <c r="BL18" s="1"/>
    </row>
    <row r="19" spans="1:64" ht="13.5" hidden="1" customHeight="1" x14ac:dyDescent="0.15">
      <c r="A19" s="103" t="s">
        <v>172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8"/>
      <c r="BC19" s="1"/>
      <c r="BD19" s="8"/>
      <c r="BE19" s="8"/>
      <c r="BF19" s="1"/>
      <c r="BG19" s="8"/>
      <c r="BH19" s="8"/>
      <c r="BI19" s="1"/>
      <c r="BJ19" s="8"/>
      <c r="BK19" s="8"/>
      <c r="BL19" s="1"/>
    </row>
    <row r="20" spans="1:64" ht="13.5" hidden="1" customHeight="1" x14ac:dyDescent="0.15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8"/>
      <c r="BC20" s="1"/>
      <c r="BD20" s="8"/>
      <c r="BE20" s="8"/>
      <c r="BF20" s="1"/>
      <c r="BG20" s="8"/>
      <c r="BH20" s="8"/>
      <c r="BI20" s="1"/>
      <c r="BJ20" s="8"/>
      <c r="BK20" s="8"/>
      <c r="BL20" s="1"/>
    </row>
    <row r="21" spans="1:64" ht="13.5" hidden="1" customHeight="1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8"/>
      <c r="BC21" s="1"/>
      <c r="BD21" s="8"/>
      <c r="BE21" s="8"/>
      <c r="BF21" s="1"/>
      <c r="BG21" s="8"/>
      <c r="BH21" s="8"/>
      <c r="BI21" s="1"/>
      <c r="BJ21" s="8"/>
      <c r="BK21" s="8"/>
      <c r="BL21" s="1"/>
    </row>
    <row r="22" spans="1:64" ht="13.5" hidden="1" customHeight="1" x14ac:dyDescent="0.15">
      <c r="A22" s="103" t="s">
        <v>173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8"/>
      <c r="BC22" s="1"/>
      <c r="BD22" s="8"/>
      <c r="BE22" s="8"/>
      <c r="BF22" s="1"/>
      <c r="BG22" s="8"/>
      <c r="BH22" s="8"/>
      <c r="BI22" s="1"/>
      <c r="BJ22" s="8"/>
      <c r="BK22" s="8"/>
      <c r="BL22" s="1"/>
    </row>
    <row r="23" spans="1:64" ht="13.5" hidden="1" customHeight="1" x14ac:dyDescent="0.1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8"/>
      <c r="BC23" s="1"/>
      <c r="BD23" s="8"/>
      <c r="BE23" s="8"/>
      <c r="BF23" s="1"/>
      <c r="BG23" s="8"/>
      <c r="BH23" s="8"/>
      <c r="BI23" s="1"/>
      <c r="BJ23" s="8"/>
      <c r="BK23" s="8"/>
      <c r="BL23" s="1"/>
    </row>
    <row r="24" spans="1:64" ht="13.5" hidden="1" customHeight="1" x14ac:dyDescent="0.15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8"/>
      <c r="BC24" s="1"/>
      <c r="BD24" s="8"/>
      <c r="BE24" s="8"/>
      <c r="BF24" s="1"/>
      <c r="BG24" s="8"/>
      <c r="BH24" s="8"/>
      <c r="BI24" s="1"/>
      <c r="BJ24" s="8"/>
      <c r="BK24" s="8"/>
      <c r="BL24" s="1"/>
    </row>
    <row r="25" spans="1:64" ht="13.5" hidden="1" customHeight="1" x14ac:dyDescent="0.15">
      <c r="A25" s="103" t="s">
        <v>174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8"/>
      <c r="BC25" s="1"/>
      <c r="BD25" s="8"/>
      <c r="BE25" s="8"/>
      <c r="BF25" s="1"/>
      <c r="BG25" s="8"/>
      <c r="BH25" s="8"/>
      <c r="BI25" s="1"/>
      <c r="BJ25" s="8"/>
      <c r="BK25" s="8"/>
      <c r="BL25" s="1"/>
    </row>
    <row r="26" spans="1:64" ht="13.5" hidden="1" customHeight="1" x14ac:dyDescent="0.15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8"/>
      <c r="BC26" s="1"/>
      <c r="BD26" s="8"/>
      <c r="BE26" s="8"/>
      <c r="BF26" s="1"/>
      <c r="BG26" s="8"/>
      <c r="BH26" s="8"/>
      <c r="BI26" s="1"/>
      <c r="BJ26" s="8"/>
      <c r="BK26" s="8"/>
      <c r="BL26" s="1"/>
    </row>
    <row r="27" spans="1:64" ht="13.5" hidden="1" customHeight="1" x14ac:dyDescent="0.15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8"/>
      <c r="BC27" s="1"/>
      <c r="BD27" s="8"/>
      <c r="BE27" s="8"/>
      <c r="BF27" s="1"/>
      <c r="BG27" s="8"/>
      <c r="BH27" s="8"/>
      <c r="BI27" s="1"/>
      <c r="BJ27" s="8"/>
      <c r="BK27" s="8"/>
      <c r="BL27" s="1"/>
    </row>
    <row r="28" spans="1:64" ht="13.5" hidden="1" customHeight="1" x14ac:dyDescent="0.15">
      <c r="A28" s="103" t="s">
        <v>175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8"/>
      <c r="BC28" s="1"/>
      <c r="BD28" s="8"/>
      <c r="BE28" s="8"/>
      <c r="BF28" s="1"/>
      <c r="BG28" s="8"/>
      <c r="BH28" s="8"/>
      <c r="BI28" s="1"/>
      <c r="BJ28" s="8"/>
      <c r="BK28" s="8"/>
      <c r="BL28" s="1"/>
    </row>
    <row r="29" spans="1:64" ht="13.5" hidden="1" customHeight="1" x14ac:dyDescent="0.1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8"/>
      <c r="BC29" s="1"/>
      <c r="BD29" s="8"/>
      <c r="BE29" s="8"/>
      <c r="BF29" s="1"/>
      <c r="BG29" s="8"/>
      <c r="BH29" s="8"/>
      <c r="BI29" s="1"/>
      <c r="BJ29" s="8"/>
      <c r="BK29" s="8"/>
      <c r="BL29" s="1"/>
    </row>
    <row r="30" spans="1:64" ht="13.5" hidden="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8"/>
      <c r="BC30" s="1"/>
      <c r="BD30" s="8"/>
      <c r="BE30" s="8"/>
      <c r="BF30" s="1"/>
      <c r="BG30" s="8"/>
      <c r="BH30" s="8"/>
      <c r="BI30" s="1"/>
      <c r="BJ30" s="8"/>
      <c r="BK30" s="8"/>
      <c r="BL30" s="1"/>
    </row>
    <row r="31" spans="1:64" ht="13.5" hidden="1" customHeight="1" x14ac:dyDescent="0.15">
      <c r="A31" s="103" t="s">
        <v>176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8"/>
      <c r="BC31" s="1"/>
      <c r="BD31" s="8"/>
      <c r="BE31" s="8"/>
      <c r="BF31" s="1"/>
      <c r="BG31" s="8"/>
      <c r="BH31" s="8"/>
      <c r="BI31" s="1"/>
      <c r="BJ31" s="8"/>
      <c r="BK31" s="8"/>
      <c r="BL31" s="1"/>
    </row>
    <row r="32" spans="1:64" ht="13.5" hidden="1" customHeight="1" x14ac:dyDescent="0.15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8"/>
      <c r="BC32" s="1"/>
      <c r="BD32" s="8"/>
      <c r="BE32" s="8"/>
      <c r="BF32" s="1"/>
      <c r="BG32" s="8"/>
      <c r="BH32" s="8"/>
      <c r="BI32" s="1"/>
      <c r="BJ32" s="8"/>
      <c r="BK32" s="8"/>
      <c r="BL32" s="1"/>
    </row>
    <row r="33" spans="1:64" ht="13.5" hidden="1" customHeight="1" x14ac:dyDescent="0.1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8"/>
      <c r="BC33" s="1"/>
      <c r="BD33" s="8"/>
      <c r="BE33" s="8"/>
      <c r="BF33" s="1"/>
      <c r="BG33" s="8"/>
      <c r="BH33" s="8"/>
      <c r="BI33" s="1"/>
      <c r="BJ33" s="8"/>
      <c r="BK33" s="8"/>
      <c r="BL33" s="1"/>
    </row>
    <row r="34" spans="1:64" ht="13.5" hidden="1" customHeight="1" x14ac:dyDescent="0.15">
      <c r="A34" s="103" t="s">
        <v>177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8"/>
      <c r="BC34" s="1"/>
      <c r="BD34" s="8"/>
      <c r="BE34" s="8"/>
      <c r="BF34" s="1"/>
      <c r="BG34" s="8"/>
      <c r="BH34" s="8"/>
      <c r="BI34" s="1"/>
      <c r="BJ34" s="8"/>
      <c r="BK34" s="8"/>
      <c r="BL34" s="1"/>
    </row>
    <row r="35" spans="1:64" ht="13.5" hidden="1" customHeight="1" x14ac:dyDescent="0.1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8"/>
      <c r="BC35" s="1"/>
      <c r="BD35" s="8"/>
      <c r="BE35" s="8"/>
      <c r="BF35" s="1"/>
      <c r="BG35" s="8"/>
      <c r="BH35" s="8"/>
      <c r="BI35" s="1"/>
      <c r="BJ35" s="8"/>
      <c r="BK35" s="8"/>
      <c r="BL35" s="1"/>
    </row>
    <row r="36" spans="1:64" ht="13.5" hidden="1" customHeight="1" x14ac:dyDescent="0.1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8"/>
      <c r="BC36" s="1"/>
      <c r="BD36" s="8"/>
      <c r="BE36" s="8"/>
      <c r="BF36" s="1"/>
      <c r="BG36" s="8"/>
      <c r="BH36" s="8"/>
      <c r="BI36" s="1"/>
      <c r="BJ36" s="8"/>
      <c r="BK36" s="8"/>
      <c r="BL36" s="1"/>
    </row>
    <row r="37" spans="1:64" ht="13.5" hidden="1" customHeight="1" x14ac:dyDescent="0.15">
      <c r="A37" s="103" t="s">
        <v>178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8"/>
      <c r="BC37" s="1"/>
      <c r="BD37" s="8"/>
      <c r="BE37" s="8"/>
      <c r="BF37" s="1"/>
      <c r="BG37" s="8"/>
      <c r="BH37" s="8"/>
      <c r="BI37" s="1"/>
      <c r="BJ37" s="8"/>
      <c r="BK37" s="8"/>
      <c r="BL37" s="1"/>
    </row>
    <row r="38" spans="1:64" ht="13.5" hidden="1" customHeight="1" x14ac:dyDescent="0.1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8"/>
      <c r="BC38" s="1"/>
      <c r="BD38" s="8"/>
      <c r="BE38" s="8"/>
      <c r="BF38" s="1"/>
      <c r="BG38" s="8"/>
      <c r="BH38" s="8"/>
      <c r="BI38" s="1"/>
      <c r="BJ38" s="8"/>
      <c r="BK38" s="8"/>
      <c r="BL38" s="1"/>
    </row>
    <row r="39" spans="1:64" ht="2.25" customHeight="1" x14ac:dyDescent="0.15">
      <c r="A39" s="6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8"/>
      <c r="BC39" s="1"/>
      <c r="BD39" s="8"/>
      <c r="BE39" s="8"/>
      <c r="BF39" s="1"/>
      <c r="BG39" s="8"/>
      <c r="BH39" s="8"/>
      <c r="BI39" s="1"/>
      <c r="BJ39" s="8"/>
      <c r="BK39" s="8"/>
      <c r="BL39" s="1"/>
    </row>
    <row r="40" spans="1:64" ht="3" customHeight="1" x14ac:dyDescent="0.15">
      <c r="A40" s="103" t="s">
        <v>168</v>
      </c>
      <c r="B40" s="105" t="s">
        <v>216</v>
      </c>
      <c r="C40" s="105" t="s">
        <v>216</v>
      </c>
      <c r="D40" s="105" t="s">
        <v>216</v>
      </c>
      <c r="E40" s="105" t="s">
        <v>216</v>
      </c>
      <c r="F40" s="105" t="s">
        <v>216</v>
      </c>
      <c r="G40" s="105" t="s">
        <v>216</v>
      </c>
      <c r="H40" s="105" t="s">
        <v>216</v>
      </c>
      <c r="I40" s="105" t="s">
        <v>216</v>
      </c>
      <c r="J40" s="105" t="s">
        <v>216</v>
      </c>
      <c r="K40" s="105" t="s">
        <v>216</v>
      </c>
      <c r="L40" s="105" t="s">
        <v>216</v>
      </c>
      <c r="M40" s="105" t="s">
        <v>216</v>
      </c>
      <c r="N40" s="105" t="s">
        <v>216</v>
      </c>
      <c r="O40" s="105" t="s">
        <v>216</v>
      </c>
      <c r="P40" s="105" t="s">
        <v>216</v>
      </c>
      <c r="Q40" s="105" t="s">
        <v>216</v>
      </c>
      <c r="R40" s="105" t="s">
        <v>216</v>
      </c>
      <c r="S40" s="106" t="s">
        <v>179</v>
      </c>
      <c r="T40" s="106" t="s">
        <v>179</v>
      </c>
      <c r="U40" s="105" t="s">
        <v>216</v>
      </c>
      <c r="V40" s="105" t="s">
        <v>216</v>
      </c>
      <c r="W40" s="105" t="s">
        <v>216</v>
      </c>
      <c r="X40" s="105" t="s">
        <v>216</v>
      </c>
      <c r="Y40" s="105" t="s">
        <v>216</v>
      </c>
      <c r="Z40" s="105" t="s">
        <v>216</v>
      </c>
      <c r="AA40" s="105" t="s">
        <v>216</v>
      </c>
      <c r="AB40" s="105" t="s">
        <v>216</v>
      </c>
      <c r="AC40" s="105" t="s">
        <v>216</v>
      </c>
      <c r="AD40" s="105" t="s">
        <v>216</v>
      </c>
      <c r="AE40" s="105" t="s">
        <v>216</v>
      </c>
      <c r="AF40" s="105" t="s">
        <v>216</v>
      </c>
      <c r="AG40" s="105" t="s">
        <v>216</v>
      </c>
      <c r="AH40" s="105" t="s">
        <v>216</v>
      </c>
      <c r="AI40" s="105" t="s">
        <v>216</v>
      </c>
      <c r="AJ40" s="105" t="s">
        <v>216</v>
      </c>
      <c r="AK40" s="105" t="s">
        <v>216</v>
      </c>
      <c r="AL40" s="105" t="s">
        <v>216</v>
      </c>
      <c r="AM40" s="105" t="s">
        <v>216</v>
      </c>
      <c r="AN40" s="105" t="s">
        <v>216</v>
      </c>
      <c r="AO40" s="105" t="s">
        <v>216</v>
      </c>
      <c r="AP40" s="105" t="s">
        <v>216</v>
      </c>
      <c r="AQ40" s="105" t="s">
        <v>216</v>
      </c>
      <c r="AR40" s="108" t="s">
        <v>224</v>
      </c>
      <c r="AS40" s="106" t="s">
        <v>179</v>
      </c>
      <c r="AT40" s="106" t="s">
        <v>179</v>
      </c>
      <c r="AU40" s="106" t="s">
        <v>179</v>
      </c>
      <c r="AV40" s="106" t="s">
        <v>179</v>
      </c>
      <c r="AW40" s="106" t="s">
        <v>179</v>
      </c>
      <c r="AX40" s="106" t="s">
        <v>179</v>
      </c>
      <c r="AY40" s="106" t="s">
        <v>179</v>
      </c>
      <c r="AZ40" s="106" t="s">
        <v>179</v>
      </c>
      <c r="BA40" s="106" t="s">
        <v>179</v>
      </c>
      <c r="BB40" s="8"/>
      <c r="BC40" s="1"/>
      <c r="BD40" s="8"/>
      <c r="BE40" s="8"/>
      <c r="BF40" s="1"/>
      <c r="BG40" s="8"/>
      <c r="BH40" s="8"/>
      <c r="BI40" s="1"/>
      <c r="BJ40" s="8"/>
      <c r="BK40" s="8"/>
      <c r="BL40" s="1"/>
    </row>
    <row r="41" spans="1:64" ht="3" customHeight="1" x14ac:dyDescent="0.15">
      <c r="A41" s="103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6"/>
      <c r="T41" s="106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8"/>
      <c r="AS41" s="106"/>
      <c r="AT41" s="106"/>
      <c r="AU41" s="106"/>
      <c r="AV41" s="106"/>
      <c r="AW41" s="106"/>
      <c r="AX41" s="106"/>
      <c r="AY41" s="106"/>
      <c r="AZ41" s="106"/>
      <c r="BA41" s="106"/>
      <c r="BB41" s="8"/>
      <c r="BC41" s="1"/>
      <c r="BD41" s="8"/>
      <c r="BE41" s="8"/>
      <c r="BF41" s="1"/>
      <c r="BG41" s="8"/>
      <c r="BH41" s="8"/>
      <c r="BI41" s="1"/>
      <c r="BJ41" s="8"/>
      <c r="BK41" s="8"/>
      <c r="BL41" s="1"/>
    </row>
    <row r="42" spans="1:64" ht="3" customHeight="1" x14ac:dyDescent="0.15">
      <c r="A42" s="103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6"/>
      <c r="T42" s="106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8"/>
      <c r="AS42" s="106"/>
      <c r="AT42" s="106"/>
      <c r="AU42" s="106"/>
      <c r="AV42" s="106"/>
      <c r="AW42" s="106"/>
      <c r="AX42" s="106"/>
      <c r="AY42" s="106"/>
      <c r="AZ42" s="106"/>
      <c r="BA42" s="106"/>
      <c r="BB42" s="8"/>
      <c r="BC42" s="1"/>
      <c r="BD42" s="8"/>
      <c r="BE42" s="8"/>
      <c r="BF42" s="1"/>
      <c r="BG42" s="8"/>
      <c r="BH42" s="8"/>
      <c r="BI42" s="1"/>
      <c r="BJ42" s="8"/>
      <c r="BK42" s="8"/>
      <c r="BL42" s="1"/>
    </row>
    <row r="43" spans="1:64" ht="3" customHeight="1" x14ac:dyDescent="0.15">
      <c r="A43" s="103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6"/>
      <c r="T43" s="106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8"/>
      <c r="AS43" s="106"/>
      <c r="AT43" s="106"/>
      <c r="AU43" s="106"/>
      <c r="AV43" s="106"/>
      <c r="AW43" s="106"/>
      <c r="AX43" s="106"/>
      <c r="AY43" s="106"/>
      <c r="AZ43" s="106"/>
      <c r="BA43" s="106"/>
      <c r="BB43" s="8"/>
      <c r="BC43" s="1"/>
      <c r="BD43" s="8"/>
      <c r="BE43" s="8"/>
      <c r="BF43" s="1"/>
      <c r="BG43" s="8"/>
      <c r="BH43" s="8"/>
      <c r="BI43" s="1"/>
      <c r="BJ43" s="8"/>
      <c r="BK43" s="8"/>
      <c r="BL43" s="1"/>
    </row>
    <row r="44" spans="1:64" ht="3" customHeight="1" x14ac:dyDescent="0.15">
      <c r="A44" s="103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6"/>
      <c r="T44" s="106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8"/>
      <c r="AS44" s="106"/>
      <c r="AT44" s="106"/>
      <c r="AU44" s="106"/>
      <c r="AV44" s="106"/>
      <c r="AW44" s="106"/>
      <c r="AX44" s="106"/>
      <c r="AY44" s="106"/>
      <c r="AZ44" s="106"/>
      <c r="BA44" s="106"/>
      <c r="BB44" s="8"/>
      <c r="BC44" s="1"/>
      <c r="BD44" s="8"/>
      <c r="BE44" s="8"/>
      <c r="BF44" s="1"/>
      <c r="BG44" s="8"/>
      <c r="BH44" s="8"/>
      <c r="BI44" s="1"/>
      <c r="BJ44" s="8"/>
      <c r="BK44" s="8"/>
      <c r="BL44" s="1"/>
    </row>
    <row r="45" spans="1:64" ht="3" customHeight="1" x14ac:dyDescent="0.15">
      <c r="A45" s="103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6"/>
      <c r="T45" s="106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8"/>
      <c r="AS45" s="106"/>
      <c r="AT45" s="106"/>
      <c r="AU45" s="106"/>
      <c r="AV45" s="106"/>
      <c r="AW45" s="106"/>
      <c r="AX45" s="106"/>
      <c r="AY45" s="106"/>
      <c r="AZ45" s="106"/>
      <c r="BA45" s="106"/>
      <c r="BB45" s="8"/>
      <c r="BC45" s="1"/>
      <c r="BD45" s="8"/>
      <c r="BE45" s="8"/>
      <c r="BF45" s="1"/>
      <c r="BG45" s="8"/>
      <c r="BH45" s="8"/>
      <c r="BI45" s="1"/>
      <c r="BJ45" s="8"/>
      <c r="BK45" s="8"/>
      <c r="BL45" s="1"/>
    </row>
    <row r="46" spans="1:64" ht="2.25" customHeight="1" x14ac:dyDescent="0.15">
      <c r="A46" s="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8"/>
      <c r="BC46" s="1"/>
      <c r="BD46" s="8"/>
      <c r="BE46" s="8"/>
      <c r="BF46" s="1"/>
      <c r="BG46" s="8"/>
      <c r="BH46" s="8"/>
      <c r="BI46" s="1"/>
      <c r="BJ46" s="8"/>
      <c r="BK46" s="8"/>
      <c r="BL46" s="1"/>
    </row>
    <row r="47" spans="1:64" ht="3" customHeight="1" x14ac:dyDescent="0.15">
      <c r="A47" s="103" t="s">
        <v>169</v>
      </c>
      <c r="B47" s="105" t="s">
        <v>217</v>
      </c>
      <c r="C47" s="105" t="s">
        <v>217</v>
      </c>
      <c r="D47" s="105" t="s">
        <v>217</v>
      </c>
      <c r="E47" s="105" t="s">
        <v>217</v>
      </c>
      <c r="F47" s="105" t="s">
        <v>217</v>
      </c>
      <c r="G47" s="105" t="s">
        <v>217</v>
      </c>
      <c r="H47" s="105" t="s">
        <v>217</v>
      </c>
      <c r="I47" s="105" t="s">
        <v>217</v>
      </c>
      <c r="J47" s="105" t="s">
        <v>217</v>
      </c>
      <c r="K47" s="105" t="s">
        <v>217</v>
      </c>
      <c r="L47" s="105" t="s">
        <v>217</v>
      </c>
      <c r="M47" s="105" t="s">
        <v>217</v>
      </c>
      <c r="N47" s="105" t="s">
        <v>217</v>
      </c>
      <c r="O47" s="105" t="s">
        <v>217</v>
      </c>
      <c r="P47" s="105" t="s">
        <v>217</v>
      </c>
      <c r="Q47" s="105" t="s">
        <v>217</v>
      </c>
      <c r="R47" s="105" t="s">
        <v>217</v>
      </c>
      <c r="S47" s="106" t="s">
        <v>179</v>
      </c>
      <c r="T47" s="106" t="s">
        <v>179</v>
      </c>
      <c r="U47" s="105" t="s">
        <v>217</v>
      </c>
      <c r="V47" s="105" t="s">
        <v>217</v>
      </c>
      <c r="W47" s="105" t="s">
        <v>217</v>
      </c>
      <c r="X47" s="105" t="s">
        <v>217</v>
      </c>
      <c r="Y47" s="105" t="s">
        <v>217</v>
      </c>
      <c r="Z47" s="105" t="s">
        <v>217</v>
      </c>
      <c r="AA47" s="105" t="s">
        <v>217</v>
      </c>
      <c r="AB47" s="105" t="s">
        <v>217</v>
      </c>
      <c r="AC47" s="105" t="s">
        <v>217</v>
      </c>
      <c r="AD47" s="105" t="s">
        <v>217</v>
      </c>
      <c r="AE47" s="105" t="s">
        <v>217</v>
      </c>
      <c r="AF47" s="105" t="s">
        <v>217</v>
      </c>
      <c r="AG47" s="105" t="s">
        <v>217</v>
      </c>
      <c r="AH47" s="105" t="s">
        <v>217</v>
      </c>
      <c r="AI47" s="105" t="s">
        <v>217</v>
      </c>
      <c r="AJ47" s="105" t="s">
        <v>217</v>
      </c>
      <c r="AK47" s="105" t="s">
        <v>217</v>
      </c>
      <c r="AL47" s="105" t="s">
        <v>217</v>
      </c>
      <c r="AM47" s="105" t="s">
        <v>217</v>
      </c>
      <c r="AN47" s="105" t="s">
        <v>217</v>
      </c>
      <c r="AO47" s="105" t="s">
        <v>217</v>
      </c>
      <c r="AP47" s="105" t="s">
        <v>217</v>
      </c>
      <c r="AQ47" s="106" t="s">
        <v>181</v>
      </c>
      <c r="AR47" s="106" t="s">
        <v>183</v>
      </c>
      <c r="AS47" s="106" t="s">
        <v>179</v>
      </c>
      <c r="AT47" s="106" t="s">
        <v>179</v>
      </c>
      <c r="AU47" s="106" t="s">
        <v>179</v>
      </c>
      <c r="AV47" s="106" t="s">
        <v>179</v>
      </c>
      <c r="AW47" s="106" t="s">
        <v>179</v>
      </c>
      <c r="AX47" s="106" t="s">
        <v>179</v>
      </c>
      <c r="AY47" s="106" t="s">
        <v>179</v>
      </c>
      <c r="AZ47" s="106" t="s">
        <v>179</v>
      </c>
      <c r="BA47" s="106" t="s">
        <v>179</v>
      </c>
      <c r="BB47" s="8"/>
      <c r="BC47" s="1"/>
      <c r="BD47" s="8"/>
      <c r="BE47" s="8"/>
      <c r="BF47" s="1"/>
      <c r="BG47" s="8"/>
      <c r="BH47" s="8"/>
      <c r="BI47" s="1"/>
      <c r="BJ47" s="8"/>
      <c r="BK47" s="8"/>
      <c r="BL47" s="1"/>
    </row>
    <row r="48" spans="1:64" ht="3" customHeight="1" x14ac:dyDescent="0.15">
      <c r="A48" s="103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6"/>
      <c r="T48" s="106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8"/>
      <c r="BC48" s="1"/>
      <c r="BD48" s="8"/>
      <c r="BE48" s="8"/>
      <c r="BF48" s="1"/>
      <c r="BG48" s="8"/>
      <c r="BH48" s="8"/>
      <c r="BI48" s="1"/>
      <c r="BJ48" s="8"/>
      <c r="BK48" s="8"/>
      <c r="BL48" s="1"/>
    </row>
    <row r="49" spans="1:64" ht="3" customHeight="1" x14ac:dyDescent="0.15">
      <c r="A49" s="103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  <c r="T49" s="106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8"/>
      <c r="BC49" s="1"/>
      <c r="BD49" s="8"/>
      <c r="BE49" s="8"/>
      <c r="BF49" s="1"/>
      <c r="BG49" s="8"/>
      <c r="BH49" s="8"/>
      <c r="BI49" s="1"/>
      <c r="BJ49" s="8"/>
      <c r="BK49" s="8"/>
      <c r="BL49" s="1"/>
    </row>
    <row r="50" spans="1:64" ht="3" customHeight="1" x14ac:dyDescent="0.15">
      <c r="A50" s="103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6"/>
      <c r="T50" s="106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8"/>
      <c r="BC50" s="1"/>
      <c r="BD50" s="8"/>
      <c r="BE50" s="8"/>
      <c r="BF50" s="1"/>
      <c r="BG50" s="8"/>
      <c r="BH50" s="8"/>
      <c r="BI50" s="1"/>
      <c r="BJ50" s="8"/>
      <c r="BK50" s="8"/>
      <c r="BL50" s="1"/>
    </row>
    <row r="51" spans="1:64" ht="3" customHeight="1" x14ac:dyDescent="0.15">
      <c r="A51" s="103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6"/>
      <c r="T51" s="106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8"/>
      <c r="BC51" s="1"/>
      <c r="BD51" s="8"/>
      <c r="BE51" s="8"/>
      <c r="BF51" s="1"/>
      <c r="BG51" s="8"/>
      <c r="BH51" s="8"/>
      <c r="BI51" s="1"/>
      <c r="BJ51" s="8"/>
      <c r="BK51" s="8"/>
      <c r="BL51" s="1"/>
    </row>
    <row r="52" spans="1:64" ht="3" customHeight="1" x14ac:dyDescent="0.15">
      <c r="A52" s="103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  <c r="T52" s="106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8"/>
      <c r="BC52" s="1"/>
      <c r="BD52" s="8"/>
      <c r="BE52" s="8"/>
      <c r="BF52" s="1"/>
      <c r="BG52" s="8"/>
      <c r="BH52" s="8"/>
      <c r="BI52" s="1"/>
      <c r="BJ52" s="8"/>
      <c r="BK52" s="8"/>
      <c r="BL52" s="1"/>
    </row>
    <row r="53" spans="1:64" ht="2.25" customHeight="1" x14ac:dyDescent="0.15">
      <c r="A53" s="6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8"/>
      <c r="BC53" s="1"/>
      <c r="BD53" s="8"/>
      <c r="BE53" s="8"/>
      <c r="BF53" s="1"/>
      <c r="BG53" s="8"/>
      <c r="BH53" s="8"/>
      <c r="BI53" s="1"/>
      <c r="BJ53" s="8"/>
      <c r="BK53" s="8"/>
      <c r="BL53" s="1"/>
    </row>
    <row r="54" spans="1:64" ht="2.25" customHeight="1" x14ac:dyDescent="0.15">
      <c r="A54" s="9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8"/>
      <c r="BC54" s="1"/>
      <c r="BD54" s="8"/>
      <c r="BE54" s="8"/>
      <c r="BF54" s="1"/>
      <c r="BG54" s="8"/>
      <c r="BH54" s="8"/>
      <c r="BI54" s="1"/>
      <c r="BJ54" s="8"/>
      <c r="BK54" s="8"/>
      <c r="BL54" s="1"/>
    </row>
    <row r="55" spans="1:64" ht="3" customHeight="1" x14ac:dyDescent="0.15">
      <c r="A55" s="109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0"/>
      <c r="BC55" s="1"/>
      <c r="BD55" s="8"/>
      <c r="BE55" s="8"/>
      <c r="BF55" s="1"/>
      <c r="BG55" s="8"/>
      <c r="BH55" s="8"/>
      <c r="BI55" s="1"/>
      <c r="BJ55" s="8"/>
      <c r="BK55" s="8"/>
      <c r="BL55" s="1"/>
    </row>
    <row r="56" spans="1:64" ht="3" customHeight="1" x14ac:dyDescent="0.15">
      <c r="A56" s="109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0"/>
      <c r="BC56" s="1"/>
      <c r="BD56" s="8"/>
      <c r="BE56" s="8"/>
      <c r="BF56" s="1"/>
      <c r="BG56" s="8"/>
      <c r="BH56" s="8"/>
      <c r="BI56" s="1"/>
      <c r="BJ56" s="8"/>
      <c r="BK56" s="8"/>
      <c r="BL56" s="1"/>
    </row>
    <row r="57" spans="1:64" ht="3" customHeight="1" x14ac:dyDescent="0.15">
      <c r="A57" s="109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0"/>
      <c r="BC57" s="1"/>
      <c r="BD57" s="8"/>
      <c r="BE57" s="8"/>
      <c r="BF57" s="1"/>
      <c r="BG57" s="8"/>
      <c r="BH57" s="8"/>
      <c r="BI57" s="1"/>
      <c r="BJ57" s="8"/>
      <c r="BK57" s="8"/>
      <c r="BL57" s="1"/>
    </row>
    <row r="58" spans="1:64" ht="3" customHeight="1" x14ac:dyDescent="0.15">
      <c r="A58" s="109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0"/>
      <c r="BC58" s="1"/>
      <c r="BD58" s="8"/>
      <c r="BE58" s="8"/>
      <c r="BF58" s="1"/>
      <c r="BG58" s="8"/>
      <c r="BH58" s="8"/>
      <c r="BI58" s="1"/>
      <c r="BJ58" s="8"/>
      <c r="BK58" s="8"/>
      <c r="BL58" s="1"/>
    </row>
    <row r="59" spans="1:64" ht="3" customHeight="1" x14ac:dyDescent="0.15">
      <c r="A59" s="109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0"/>
      <c r="BC59" s="1"/>
      <c r="BD59" s="8"/>
      <c r="BE59" s="8"/>
      <c r="BF59" s="1"/>
      <c r="BG59" s="8"/>
      <c r="BH59" s="8"/>
      <c r="BI59" s="1"/>
      <c r="BJ59" s="8"/>
      <c r="BK59" s="8"/>
      <c r="BL59" s="1"/>
    </row>
    <row r="60" spans="1:64" ht="3" customHeight="1" x14ac:dyDescent="0.15">
      <c r="A60" s="109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0"/>
      <c r="BC60" s="1"/>
      <c r="BD60" s="8"/>
      <c r="BE60" s="8"/>
      <c r="BF60" s="1"/>
      <c r="BG60" s="8"/>
      <c r="BH60" s="8"/>
      <c r="BI60" s="1"/>
      <c r="BJ60" s="8"/>
      <c r="BK60" s="8"/>
      <c r="BL60" s="1"/>
    </row>
    <row r="61" spans="1:64" ht="13.5" hidden="1" customHeight="1" x14ac:dyDescent="0.15">
      <c r="A61" s="11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8"/>
      <c r="BC61" s="1"/>
      <c r="BD61" s="8"/>
      <c r="BE61" s="8"/>
      <c r="BF61" s="1"/>
      <c r="BG61" s="8"/>
      <c r="BH61" s="8"/>
      <c r="BI61" s="1"/>
      <c r="BJ61" s="8"/>
      <c r="BK61" s="8"/>
      <c r="BL61" s="1"/>
    </row>
    <row r="62" spans="1:64" ht="13.5" hidden="1" customHeight="1" x14ac:dyDescent="0.15">
      <c r="A62" s="103" t="s">
        <v>172</v>
      </c>
      <c r="B62" s="111" t="s">
        <v>184</v>
      </c>
      <c r="C62" s="111" t="s">
        <v>184</v>
      </c>
      <c r="D62" s="111" t="s">
        <v>184</v>
      </c>
      <c r="E62" s="111" t="s">
        <v>184</v>
      </c>
      <c r="F62" s="111" t="s">
        <v>184</v>
      </c>
      <c r="G62" s="111" t="s">
        <v>184</v>
      </c>
      <c r="H62" s="111" t="s">
        <v>184</v>
      </c>
      <c r="I62" s="111" t="s">
        <v>184</v>
      </c>
      <c r="J62" s="111" t="s">
        <v>184</v>
      </c>
      <c r="K62" s="111" t="s">
        <v>184</v>
      </c>
      <c r="L62" s="111" t="s">
        <v>184</v>
      </c>
      <c r="M62" s="111" t="s">
        <v>184</v>
      </c>
      <c r="N62" s="111" t="s">
        <v>184</v>
      </c>
      <c r="O62" s="111" t="s">
        <v>184</v>
      </c>
      <c r="P62" s="111" t="s">
        <v>184</v>
      </c>
      <c r="Q62" s="111" t="s">
        <v>184</v>
      </c>
      <c r="R62" s="111" t="s">
        <v>184</v>
      </c>
      <c r="S62" s="111" t="s">
        <v>184</v>
      </c>
      <c r="T62" s="111" t="s">
        <v>184</v>
      </c>
      <c r="U62" s="111" t="s">
        <v>184</v>
      </c>
      <c r="V62" s="111" t="s">
        <v>184</v>
      </c>
      <c r="W62" s="111" t="s">
        <v>184</v>
      </c>
      <c r="X62" s="111" t="s">
        <v>184</v>
      </c>
      <c r="Y62" s="111" t="s">
        <v>184</v>
      </c>
      <c r="Z62" s="111" t="s">
        <v>184</v>
      </c>
      <c r="AA62" s="111" t="s">
        <v>184</v>
      </c>
      <c r="AB62" s="111" t="s">
        <v>184</v>
      </c>
      <c r="AC62" s="111" t="s">
        <v>184</v>
      </c>
      <c r="AD62" s="111" t="s">
        <v>184</v>
      </c>
      <c r="AE62" s="111" t="s">
        <v>184</v>
      </c>
      <c r="AF62" s="111" t="s">
        <v>184</v>
      </c>
      <c r="AG62" s="111" t="s">
        <v>184</v>
      </c>
      <c r="AH62" s="111" t="s">
        <v>184</v>
      </c>
      <c r="AI62" s="111" t="s">
        <v>184</v>
      </c>
      <c r="AJ62" s="111" t="s">
        <v>184</v>
      </c>
      <c r="AK62" s="111" t="s">
        <v>184</v>
      </c>
      <c r="AL62" s="111" t="s">
        <v>184</v>
      </c>
      <c r="AM62" s="111" t="s">
        <v>184</v>
      </c>
      <c r="AN62" s="111" t="s">
        <v>184</v>
      </c>
      <c r="AO62" s="111" t="s">
        <v>184</v>
      </c>
      <c r="AP62" s="111" t="s">
        <v>184</v>
      </c>
      <c r="AQ62" s="111" t="s">
        <v>184</v>
      </c>
      <c r="AR62" s="111" t="s">
        <v>184</v>
      </c>
      <c r="AS62" s="111" t="s">
        <v>184</v>
      </c>
      <c r="AT62" s="111" t="s">
        <v>184</v>
      </c>
      <c r="AU62" s="111" t="s">
        <v>184</v>
      </c>
      <c r="AV62" s="111" t="s">
        <v>184</v>
      </c>
      <c r="AW62" s="111" t="s">
        <v>184</v>
      </c>
      <c r="AX62" s="111" t="s">
        <v>184</v>
      </c>
      <c r="AY62" s="111" t="s">
        <v>184</v>
      </c>
      <c r="AZ62" s="111" t="s">
        <v>184</v>
      </c>
      <c r="BA62" s="111" t="s">
        <v>184</v>
      </c>
      <c r="BB62" s="8"/>
      <c r="BC62" s="1"/>
      <c r="BD62" s="8"/>
      <c r="BE62" s="8"/>
      <c r="BF62" s="1"/>
      <c r="BG62" s="8"/>
      <c r="BH62" s="8"/>
      <c r="BI62" s="1"/>
      <c r="BJ62" s="8"/>
      <c r="BK62" s="8"/>
      <c r="BL62" s="1"/>
    </row>
    <row r="63" spans="1:64" ht="13.5" hidden="1" customHeight="1" x14ac:dyDescent="0.15">
      <c r="A63" s="103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8"/>
      <c r="BC63" s="1"/>
      <c r="BD63" s="8"/>
      <c r="BE63" s="8"/>
      <c r="BF63" s="1"/>
      <c r="BG63" s="8"/>
      <c r="BH63" s="8"/>
      <c r="BI63" s="1"/>
      <c r="BJ63" s="8"/>
      <c r="BK63" s="8"/>
      <c r="BL63" s="1"/>
    </row>
    <row r="64" spans="1:64" ht="13.5" hidden="1" customHeight="1" x14ac:dyDescent="0.15">
      <c r="A64" s="103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8"/>
      <c r="BC64" s="1"/>
      <c r="BD64" s="8"/>
      <c r="BE64" s="8"/>
      <c r="BF64" s="1"/>
      <c r="BG64" s="8"/>
      <c r="BH64" s="8"/>
      <c r="BI64" s="1"/>
      <c r="BJ64" s="8"/>
      <c r="BK64" s="8"/>
      <c r="BL64" s="1"/>
    </row>
    <row r="65" spans="1:64" ht="13.5" hidden="1" customHeight="1" x14ac:dyDescent="0.15">
      <c r="A65" s="103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8"/>
      <c r="BC65" s="1"/>
      <c r="BD65" s="8"/>
      <c r="BE65" s="8"/>
      <c r="BF65" s="1"/>
      <c r="BG65" s="8"/>
      <c r="BH65" s="8"/>
      <c r="BI65" s="1"/>
      <c r="BJ65" s="8"/>
      <c r="BK65" s="8"/>
      <c r="BL65" s="1"/>
    </row>
    <row r="66" spans="1:64" ht="13.5" hidden="1" customHeight="1" x14ac:dyDescent="0.15">
      <c r="A66" s="103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8"/>
      <c r="BC66" s="1"/>
      <c r="BD66" s="8"/>
      <c r="BE66" s="8"/>
      <c r="BF66" s="1"/>
      <c r="BG66" s="8"/>
      <c r="BH66" s="8"/>
      <c r="BI66" s="1"/>
      <c r="BJ66" s="8"/>
      <c r="BK66" s="8"/>
      <c r="BL66" s="1"/>
    </row>
    <row r="67" spans="1:64" ht="13.5" hidden="1" customHeight="1" x14ac:dyDescent="0.15">
      <c r="A67" s="103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8"/>
      <c r="BC67" s="1"/>
      <c r="BD67" s="8"/>
      <c r="BE67" s="8"/>
      <c r="BF67" s="1"/>
      <c r="BG67" s="8"/>
      <c r="BH67" s="8"/>
      <c r="BI67" s="1"/>
      <c r="BJ67" s="8"/>
      <c r="BK67" s="8"/>
      <c r="BL67" s="1"/>
    </row>
    <row r="68" spans="1:64" ht="13.5" hidden="1" customHeight="1" x14ac:dyDescent="0.15">
      <c r="A68" s="6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8"/>
      <c r="BC68" s="1"/>
      <c r="BD68" s="8"/>
      <c r="BE68" s="8"/>
      <c r="BF68" s="1"/>
      <c r="BG68" s="8"/>
      <c r="BH68" s="8"/>
      <c r="BI68" s="1"/>
      <c r="BJ68" s="8"/>
      <c r="BK68" s="8"/>
      <c r="BL68" s="1"/>
    </row>
    <row r="69" spans="1:64" ht="13.5" hidden="1" customHeight="1" x14ac:dyDescent="0.15">
      <c r="A69" s="103" t="s">
        <v>173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8"/>
      <c r="BC69" s="1"/>
      <c r="BD69" s="8"/>
      <c r="BE69" s="8"/>
      <c r="BF69" s="1"/>
      <c r="BG69" s="8"/>
      <c r="BH69" s="8"/>
      <c r="BI69" s="1"/>
      <c r="BJ69" s="8"/>
      <c r="BK69" s="8"/>
      <c r="BL69" s="1"/>
    </row>
    <row r="70" spans="1:64" ht="13.5" hidden="1" customHeight="1" x14ac:dyDescent="0.15">
      <c r="A70" s="103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8"/>
      <c r="BC70" s="1"/>
      <c r="BD70" s="8"/>
      <c r="BE70" s="8"/>
      <c r="BF70" s="1"/>
      <c r="BG70" s="8"/>
      <c r="BH70" s="8"/>
      <c r="BI70" s="1"/>
      <c r="BJ70" s="8"/>
      <c r="BK70" s="8"/>
      <c r="BL70" s="1"/>
    </row>
    <row r="71" spans="1:64" ht="13.5" hidden="1" customHeight="1" x14ac:dyDescent="0.15">
      <c r="A71" s="103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8"/>
      <c r="BC71" s="1"/>
      <c r="BD71" s="8"/>
      <c r="BE71" s="8"/>
      <c r="BF71" s="1"/>
      <c r="BG71" s="8"/>
      <c r="BH71" s="8"/>
      <c r="BI71" s="1"/>
      <c r="BJ71" s="8"/>
      <c r="BK71" s="8"/>
      <c r="BL71" s="1"/>
    </row>
    <row r="72" spans="1:64" ht="13.5" hidden="1" customHeight="1" x14ac:dyDescent="0.15">
      <c r="A72" s="103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8"/>
      <c r="BC72" s="1"/>
      <c r="BD72" s="8"/>
      <c r="BE72" s="8"/>
      <c r="BF72" s="1"/>
      <c r="BG72" s="8"/>
      <c r="BH72" s="8"/>
      <c r="BI72" s="1"/>
      <c r="BJ72" s="8"/>
      <c r="BK72" s="8"/>
      <c r="BL72" s="1"/>
    </row>
    <row r="73" spans="1:64" ht="13.5" hidden="1" customHeight="1" x14ac:dyDescent="0.15">
      <c r="A73" s="103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8"/>
      <c r="BC73" s="1"/>
      <c r="BD73" s="8"/>
      <c r="BE73" s="8"/>
      <c r="BF73" s="1"/>
      <c r="BG73" s="8"/>
      <c r="BH73" s="8"/>
      <c r="BI73" s="1"/>
      <c r="BJ73" s="8"/>
      <c r="BK73" s="8"/>
      <c r="BL73" s="1"/>
    </row>
    <row r="74" spans="1:64" ht="13.5" hidden="1" customHeight="1" x14ac:dyDescent="0.15">
      <c r="A74" s="103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8"/>
      <c r="BC74" s="1"/>
      <c r="BD74" s="8"/>
      <c r="BE74" s="8"/>
      <c r="BF74" s="1"/>
      <c r="BG74" s="8"/>
      <c r="BH74" s="8"/>
      <c r="BI74" s="1"/>
      <c r="BJ74" s="8"/>
      <c r="BK74" s="8"/>
      <c r="BL74" s="1"/>
    </row>
    <row r="75" spans="1:64" ht="13.5" hidden="1" customHeight="1" x14ac:dyDescent="0.15">
      <c r="A75" s="6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8"/>
      <c r="BC75" s="1"/>
      <c r="BD75" s="8"/>
      <c r="BE75" s="8"/>
      <c r="BF75" s="1"/>
      <c r="BG75" s="8"/>
      <c r="BH75" s="8"/>
      <c r="BI75" s="1"/>
      <c r="BJ75" s="8"/>
      <c r="BK75" s="8"/>
      <c r="BL75" s="1"/>
    </row>
    <row r="76" spans="1:64" ht="13.5" hidden="1" customHeight="1" x14ac:dyDescent="0.15">
      <c r="A76" s="103" t="s">
        <v>174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8"/>
      <c r="BC76" s="1"/>
      <c r="BD76" s="8"/>
      <c r="BE76" s="8"/>
      <c r="BF76" s="1"/>
      <c r="BG76" s="8"/>
      <c r="BH76" s="8"/>
      <c r="BI76" s="1"/>
      <c r="BJ76" s="8"/>
      <c r="BK76" s="8"/>
      <c r="BL76" s="1"/>
    </row>
    <row r="77" spans="1:64" ht="13.5" hidden="1" customHeight="1" x14ac:dyDescent="0.15">
      <c r="A77" s="103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8"/>
      <c r="BC77" s="1"/>
      <c r="BD77" s="8"/>
      <c r="BE77" s="8"/>
      <c r="BF77" s="1"/>
      <c r="BG77" s="8"/>
      <c r="BH77" s="8"/>
      <c r="BI77" s="1"/>
      <c r="BJ77" s="8"/>
      <c r="BK77" s="8"/>
      <c r="BL77" s="1"/>
    </row>
    <row r="78" spans="1:64" ht="13.5" hidden="1" customHeight="1" x14ac:dyDescent="0.15">
      <c r="A78" s="103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8"/>
      <c r="BC78" s="1"/>
      <c r="BD78" s="8"/>
      <c r="BE78" s="8"/>
      <c r="BF78" s="1"/>
      <c r="BG78" s="8"/>
      <c r="BH78" s="8"/>
      <c r="BI78" s="1"/>
      <c r="BJ78" s="8"/>
      <c r="BK78" s="8"/>
      <c r="BL78" s="1"/>
    </row>
    <row r="79" spans="1:64" ht="13.5" hidden="1" customHeight="1" x14ac:dyDescent="0.15">
      <c r="A79" s="103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8"/>
      <c r="BC79" s="1"/>
      <c r="BD79" s="8"/>
      <c r="BE79" s="8"/>
      <c r="BF79" s="1"/>
      <c r="BG79" s="8"/>
      <c r="BH79" s="8"/>
      <c r="BI79" s="1"/>
      <c r="BJ79" s="8"/>
      <c r="BK79" s="8"/>
      <c r="BL79" s="1"/>
    </row>
    <row r="80" spans="1:64" ht="13.5" hidden="1" customHeight="1" x14ac:dyDescent="0.15">
      <c r="A80" s="103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8"/>
      <c r="BC80" s="1"/>
      <c r="BD80" s="8"/>
      <c r="BE80" s="8"/>
      <c r="BF80" s="1"/>
      <c r="BG80" s="8"/>
      <c r="BH80" s="8"/>
      <c r="BI80" s="1"/>
      <c r="BJ80" s="8"/>
      <c r="BK80" s="8"/>
      <c r="BL80" s="1"/>
    </row>
    <row r="81" spans="1:64" ht="13.5" hidden="1" customHeight="1" x14ac:dyDescent="0.15">
      <c r="A81" s="103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8"/>
      <c r="BC81" s="1"/>
      <c r="BD81" s="8"/>
      <c r="BE81" s="8"/>
      <c r="BF81" s="1"/>
      <c r="BG81" s="8"/>
      <c r="BH81" s="8"/>
      <c r="BI81" s="1"/>
      <c r="BJ81" s="8"/>
      <c r="BK81" s="8"/>
      <c r="BL81" s="1"/>
    </row>
    <row r="82" spans="1:64" ht="13.5" hidden="1" customHeight="1" x14ac:dyDescent="0.15">
      <c r="A82" s="6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8"/>
      <c r="BC82" s="1"/>
      <c r="BD82" s="8"/>
      <c r="BE82" s="8"/>
      <c r="BF82" s="1"/>
      <c r="BG82" s="8"/>
      <c r="BH82" s="8"/>
      <c r="BI82" s="1"/>
      <c r="BJ82" s="8"/>
      <c r="BK82" s="8"/>
      <c r="BL82" s="1"/>
    </row>
    <row r="83" spans="1:64" ht="13.5" hidden="1" customHeight="1" x14ac:dyDescent="0.15">
      <c r="A83" s="103" t="s">
        <v>175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8"/>
      <c r="BC83" s="1"/>
      <c r="BD83" s="8"/>
      <c r="BE83" s="8"/>
      <c r="BF83" s="1"/>
      <c r="BG83" s="8"/>
      <c r="BH83" s="8"/>
      <c r="BI83" s="1"/>
      <c r="BJ83" s="8"/>
      <c r="BK83" s="8"/>
      <c r="BL83" s="1"/>
    </row>
    <row r="84" spans="1:64" ht="13.5" hidden="1" customHeight="1" x14ac:dyDescent="0.15">
      <c r="A84" s="103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8"/>
      <c r="BC84" s="1"/>
      <c r="BD84" s="8"/>
      <c r="BE84" s="8"/>
      <c r="BF84" s="1"/>
      <c r="BG84" s="8"/>
      <c r="BH84" s="8"/>
      <c r="BI84" s="1"/>
      <c r="BJ84" s="8"/>
      <c r="BK84" s="8"/>
      <c r="BL84" s="1"/>
    </row>
    <row r="85" spans="1:64" ht="13.5" hidden="1" customHeight="1" x14ac:dyDescent="0.15">
      <c r="A85" s="103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8"/>
      <c r="BC85" s="1"/>
      <c r="BD85" s="8"/>
      <c r="BE85" s="8"/>
      <c r="BF85" s="1"/>
      <c r="BG85" s="8"/>
      <c r="BH85" s="8"/>
      <c r="BI85" s="1"/>
      <c r="BJ85" s="8"/>
      <c r="BK85" s="8"/>
      <c r="BL85" s="1"/>
    </row>
    <row r="86" spans="1:64" ht="13.5" hidden="1" customHeight="1" x14ac:dyDescent="0.15">
      <c r="A86" s="103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8"/>
      <c r="BC86" s="1"/>
      <c r="BD86" s="8"/>
      <c r="BE86" s="8"/>
      <c r="BF86" s="1"/>
      <c r="BG86" s="8"/>
      <c r="BH86" s="8"/>
      <c r="BI86" s="1"/>
      <c r="BJ86" s="8"/>
      <c r="BK86" s="8"/>
      <c r="BL86" s="1"/>
    </row>
    <row r="87" spans="1:64" ht="13.5" hidden="1" customHeight="1" x14ac:dyDescent="0.15">
      <c r="A87" s="103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8"/>
      <c r="BC87" s="1"/>
      <c r="BD87" s="8"/>
      <c r="BE87" s="8"/>
      <c r="BF87" s="1"/>
      <c r="BG87" s="8"/>
      <c r="BH87" s="8"/>
      <c r="BI87" s="1"/>
      <c r="BJ87" s="8"/>
      <c r="BK87" s="8"/>
      <c r="BL87" s="1"/>
    </row>
    <row r="88" spans="1:64" ht="13.5" hidden="1" customHeight="1" x14ac:dyDescent="0.15">
      <c r="A88" s="103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8"/>
      <c r="BC88" s="1"/>
      <c r="BD88" s="8"/>
      <c r="BE88" s="8"/>
      <c r="BF88" s="1"/>
      <c r="BG88" s="8"/>
      <c r="BH88" s="8"/>
      <c r="BI88" s="1"/>
      <c r="BJ88" s="8"/>
      <c r="BK88" s="8"/>
      <c r="BL88" s="1"/>
    </row>
    <row r="89" spans="1:64" ht="13.5" hidden="1" customHeight="1" x14ac:dyDescent="0.15">
      <c r="A89" s="6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8"/>
      <c r="BC89" s="1"/>
      <c r="BD89" s="8"/>
      <c r="BE89" s="8"/>
      <c r="BF89" s="1"/>
      <c r="BG89" s="8"/>
      <c r="BH89" s="8"/>
      <c r="BI89" s="1"/>
      <c r="BJ89" s="8"/>
      <c r="BK89" s="8"/>
      <c r="BL89" s="1"/>
    </row>
    <row r="90" spans="1:64" ht="13.5" hidden="1" customHeight="1" x14ac:dyDescent="0.15">
      <c r="A90" s="103" t="s">
        <v>176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8"/>
      <c r="BC90" s="1"/>
      <c r="BD90" s="8"/>
      <c r="BE90" s="8"/>
      <c r="BF90" s="1"/>
      <c r="BG90" s="8"/>
      <c r="BH90" s="8"/>
      <c r="BI90" s="1"/>
      <c r="BJ90" s="8"/>
      <c r="BK90" s="8"/>
      <c r="BL90" s="1"/>
    </row>
    <row r="91" spans="1:64" ht="13.5" hidden="1" customHeight="1" x14ac:dyDescent="0.15">
      <c r="A91" s="103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8"/>
      <c r="BC91" s="1"/>
      <c r="BD91" s="8"/>
      <c r="BE91" s="8"/>
      <c r="BF91" s="1"/>
      <c r="BG91" s="8"/>
      <c r="BH91" s="8"/>
      <c r="BI91" s="1"/>
      <c r="BJ91" s="8"/>
      <c r="BK91" s="8"/>
      <c r="BL91" s="1"/>
    </row>
    <row r="92" spans="1:64" ht="13.5" hidden="1" customHeight="1" x14ac:dyDescent="0.15">
      <c r="A92" s="103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8"/>
      <c r="BC92" s="1"/>
      <c r="BD92" s="8"/>
      <c r="BE92" s="8"/>
      <c r="BF92" s="1"/>
      <c r="BG92" s="8"/>
      <c r="BH92" s="8"/>
      <c r="BI92" s="1"/>
      <c r="BJ92" s="8"/>
      <c r="BK92" s="8"/>
      <c r="BL92" s="1"/>
    </row>
    <row r="93" spans="1:64" ht="13.5" hidden="1" customHeight="1" x14ac:dyDescent="0.15">
      <c r="A93" s="103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8"/>
      <c r="BC93" s="1"/>
      <c r="BD93" s="8"/>
      <c r="BE93" s="8"/>
      <c r="BF93" s="1"/>
      <c r="BG93" s="8"/>
      <c r="BH93" s="8"/>
      <c r="BI93" s="1"/>
      <c r="BJ93" s="8"/>
      <c r="BK93" s="8"/>
      <c r="BL93" s="1"/>
    </row>
    <row r="94" spans="1:64" ht="13.5" hidden="1" customHeight="1" x14ac:dyDescent="0.15">
      <c r="A94" s="10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8"/>
      <c r="BC94" s="1"/>
      <c r="BD94" s="8"/>
      <c r="BE94" s="8"/>
      <c r="BF94" s="1"/>
      <c r="BG94" s="8"/>
      <c r="BH94" s="8"/>
      <c r="BI94" s="1"/>
      <c r="BJ94" s="8"/>
      <c r="BK94" s="8"/>
      <c r="BL94" s="1"/>
    </row>
    <row r="95" spans="1:64" ht="13.5" hidden="1" customHeight="1" x14ac:dyDescent="0.15">
      <c r="A95" s="103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8"/>
      <c r="BC95" s="1"/>
      <c r="BD95" s="8"/>
      <c r="BE95" s="8"/>
      <c r="BF95" s="1"/>
      <c r="BG95" s="8"/>
      <c r="BH95" s="8"/>
      <c r="BI95" s="1"/>
      <c r="BJ95" s="8"/>
      <c r="BK95" s="8"/>
      <c r="BL95" s="1"/>
    </row>
    <row r="96" spans="1:64" ht="13.5" hidden="1" customHeight="1" x14ac:dyDescent="0.15">
      <c r="A96" s="6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8"/>
      <c r="BC96" s="1"/>
      <c r="BD96" s="8"/>
      <c r="BE96" s="8"/>
      <c r="BF96" s="1"/>
      <c r="BG96" s="8"/>
      <c r="BH96" s="8"/>
      <c r="BI96" s="1"/>
      <c r="BJ96" s="8"/>
      <c r="BK96" s="8"/>
      <c r="BL96" s="1"/>
    </row>
    <row r="97" spans="1:64" ht="13.5" hidden="1" customHeight="1" x14ac:dyDescent="0.15">
      <c r="A97" s="103" t="s">
        <v>177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8"/>
      <c r="BC97" s="1"/>
      <c r="BD97" s="8"/>
      <c r="BE97" s="8"/>
      <c r="BF97" s="1"/>
      <c r="BG97" s="8"/>
      <c r="BH97" s="8"/>
      <c r="BI97" s="1"/>
      <c r="BJ97" s="8"/>
      <c r="BK97" s="8"/>
      <c r="BL97" s="1"/>
    </row>
    <row r="98" spans="1:64" ht="13.5" hidden="1" customHeight="1" x14ac:dyDescent="0.15">
      <c r="A98" s="103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8"/>
      <c r="BC98" s="1"/>
      <c r="BD98" s="8"/>
      <c r="BE98" s="8"/>
      <c r="BF98" s="1"/>
      <c r="BG98" s="8"/>
      <c r="BH98" s="8"/>
      <c r="BI98" s="1"/>
      <c r="BJ98" s="8"/>
      <c r="BK98" s="8"/>
      <c r="BL98" s="1"/>
    </row>
    <row r="99" spans="1:64" ht="13.5" hidden="1" customHeight="1" x14ac:dyDescent="0.15">
      <c r="A99" s="103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8"/>
      <c r="BC99" s="1"/>
      <c r="BD99" s="8"/>
      <c r="BE99" s="8"/>
      <c r="BF99" s="1"/>
      <c r="BG99" s="8"/>
      <c r="BH99" s="8"/>
      <c r="BI99" s="1"/>
      <c r="BJ99" s="8"/>
      <c r="BK99" s="8"/>
      <c r="BL99" s="1"/>
    </row>
    <row r="100" spans="1:64" ht="13.5" hidden="1" customHeight="1" x14ac:dyDescent="0.15">
      <c r="A100" s="103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8"/>
      <c r="BC100" s="1"/>
      <c r="BD100" s="8"/>
      <c r="BE100" s="8"/>
      <c r="BF100" s="1"/>
      <c r="BG100" s="8"/>
      <c r="BH100" s="8"/>
      <c r="BI100" s="1"/>
      <c r="BJ100" s="8"/>
      <c r="BK100" s="8"/>
      <c r="BL100" s="1"/>
    </row>
    <row r="101" spans="1:64" ht="13.5" hidden="1" customHeight="1" x14ac:dyDescent="0.15">
      <c r="A101" s="103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8"/>
      <c r="BC101" s="1"/>
      <c r="BD101" s="8"/>
      <c r="BE101" s="8"/>
      <c r="BF101" s="1"/>
      <c r="BG101" s="8"/>
      <c r="BH101" s="8"/>
      <c r="BI101" s="1"/>
      <c r="BJ101" s="8"/>
      <c r="BK101" s="8"/>
      <c r="BL101" s="1"/>
    </row>
    <row r="102" spans="1:64" ht="13.5" hidden="1" customHeight="1" x14ac:dyDescent="0.15">
      <c r="A102" s="103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8"/>
      <c r="BC102" s="1"/>
      <c r="BD102" s="8"/>
      <c r="BE102" s="8"/>
      <c r="BF102" s="1"/>
      <c r="BG102" s="8"/>
      <c r="BH102" s="8"/>
      <c r="BI102" s="1"/>
      <c r="BJ102" s="8"/>
      <c r="BK102" s="8"/>
      <c r="BL102" s="1"/>
    </row>
    <row r="103" spans="1:64" ht="13.5" hidden="1" customHeight="1" x14ac:dyDescent="0.15">
      <c r="A103" s="6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8"/>
      <c r="BC103" s="1"/>
      <c r="BD103" s="8"/>
      <c r="BE103" s="8"/>
      <c r="BF103" s="1"/>
      <c r="BG103" s="8"/>
      <c r="BH103" s="8"/>
      <c r="BI103" s="1"/>
      <c r="BJ103" s="8"/>
      <c r="BK103" s="8"/>
      <c r="BL103" s="1"/>
    </row>
    <row r="104" spans="1:64" ht="13.5" hidden="1" customHeight="1" x14ac:dyDescent="0.15">
      <c r="A104" s="103" t="s">
        <v>178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8"/>
      <c r="BC104" s="1"/>
      <c r="BD104" s="8"/>
      <c r="BE104" s="8"/>
      <c r="BF104" s="1"/>
      <c r="BG104" s="8"/>
      <c r="BH104" s="8"/>
      <c r="BI104" s="1"/>
      <c r="BJ104" s="8"/>
      <c r="BK104" s="8"/>
      <c r="BL104" s="1"/>
    </row>
    <row r="105" spans="1:64" ht="13.5" hidden="1" customHeight="1" x14ac:dyDescent="0.15">
      <c r="A105" s="103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8"/>
      <c r="BC105" s="1"/>
      <c r="BD105" s="8"/>
      <c r="BE105" s="8"/>
      <c r="BF105" s="1"/>
      <c r="BG105" s="8"/>
      <c r="BH105" s="8"/>
      <c r="BI105" s="1"/>
      <c r="BJ105" s="8"/>
      <c r="BK105" s="8"/>
      <c r="BL105" s="1"/>
    </row>
    <row r="106" spans="1:64" ht="13.5" hidden="1" customHeight="1" x14ac:dyDescent="0.15">
      <c r="A106" s="103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8"/>
      <c r="BC106" s="1"/>
      <c r="BD106" s="8"/>
      <c r="BE106" s="8"/>
      <c r="BF106" s="1"/>
      <c r="BG106" s="8"/>
      <c r="BH106" s="8"/>
      <c r="BI106" s="1"/>
      <c r="BJ106" s="8"/>
      <c r="BK106" s="8"/>
      <c r="BL106" s="1"/>
    </row>
    <row r="107" spans="1:64" ht="13.5" hidden="1" customHeight="1" x14ac:dyDescent="0.15">
      <c r="A107" s="103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8"/>
      <c r="BC107" s="1"/>
      <c r="BD107" s="8"/>
      <c r="BE107" s="8"/>
      <c r="BF107" s="1"/>
      <c r="BG107" s="8"/>
      <c r="BH107" s="8"/>
      <c r="BI107" s="1"/>
      <c r="BJ107" s="8"/>
      <c r="BK107" s="8"/>
      <c r="BL107" s="1"/>
    </row>
    <row r="108" spans="1:64" ht="13.5" hidden="1" customHeight="1" x14ac:dyDescent="0.15">
      <c r="A108" s="103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8"/>
      <c r="BC108" s="1"/>
      <c r="BD108" s="8"/>
      <c r="BE108" s="8"/>
      <c r="BF108" s="1"/>
      <c r="BG108" s="8"/>
      <c r="BH108" s="8"/>
      <c r="BI108" s="1"/>
      <c r="BJ108" s="8"/>
      <c r="BK108" s="8"/>
      <c r="BL108" s="1"/>
    </row>
    <row r="109" spans="1:64" ht="13.5" hidden="1" customHeight="1" x14ac:dyDescent="0.15">
      <c r="A109" s="103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8"/>
      <c r="BC109" s="1"/>
      <c r="BD109" s="8"/>
      <c r="BE109" s="8"/>
      <c r="BF109" s="1"/>
      <c r="BG109" s="8"/>
      <c r="BH109" s="8"/>
      <c r="BI109" s="1"/>
      <c r="BJ109" s="8"/>
      <c r="BK109" s="8"/>
      <c r="BL109" s="1"/>
    </row>
    <row r="110" spans="1:64" ht="6" customHeight="1" x14ac:dyDescent="0.15">
      <c r="A110" s="1"/>
      <c r="B110" s="1"/>
      <c r="BB110" s="8"/>
      <c r="BC110" s="1"/>
      <c r="BD110" s="8"/>
      <c r="BE110" s="8"/>
      <c r="BF110" s="1"/>
      <c r="BG110" s="8"/>
      <c r="BH110" s="8"/>
      <c r="BI110" s="1"/>
      <c r="BJ110" s="8"/>
      <c r="BK110" s="8"/>
      <c r="BL110" s="1"/>
    </row>
    <row r="111" spans="1:64" ht="12.75" customHeight="1" x14ac:dyDescent="0.15">
      <c r="A111" s="117" t="s">
        <v>185</v>
      </c>
      <c r="B111" s="117"/>
      <c r="C111" s="117"/>
      <c r="D111" s="117"/>
      <c r="E111" s="117"/>
      <c r="F111" s="117"/>
      <c r="G111" s="3"/>
      <c r="H111" s="115" t="s">
        <v>186</v>
      </c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"/>
      <c r="Y111" s="3" t="s">
        <v>180</v>
      </c>
      <c r="Z111" s="116" t="s">
        <v>187</v>
      </c>
      <c r="AA111" s="116"/>
      <c r="AB111" s="116"/>
      <c r="AC111" s="116"/>
      <c r="AD111" s="116"/>
      <c r="AE111" s="116"/>
      <c r="AF111" s="116"/>
      <c r="AG111" s="1"/>
      <c r="AH111" s="1"/>
      <c r="AI111" s="1"/>
      <c r="AJ111" s="1"/>
      <c r="AK111" s="1"/>
      <c r="AL111" s="1"/>
      <c r="AM111" s="1"/>
      <c r="AN111" s="1"/>
      <c r="AO111" s="12"/>
      <c r="AP111" s="1"/>
      <c r="AQ111" s="1"/>
      <c r="AR111" s="3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</row>
    <row r="112" spans="1:64" ht="3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2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8"/>
      <c r="BB112" s="8"/>
      <c r="BC112" s="1"/>
      <c r="BD112" s="8"/>
      <c r="BE112" s="8"/>
      <c r="BF112" s="1"/>
      <c r="BG112" s="8"/>
      <c r="BH112" s="8"/>
      <c r="BI112" s="1"/>
      <c r="BJ112" s="8"/>
      <c r="BK112" s="8"/>
      <c r="BL112" s="1"/>
    </row>
    <row r="113" spans="1:68" ht="12" customHeight="1" x14ac:dyDescent="0.15">
      <c r="A113" s="1"/>
      <c r="B113" s="1"/>
      <c r="C113" s="1"/>
      <c r="D113" s="1"/>
      <c r="E113" s="1"/>
      <c r="F113" s="1"/>
      <c r="G113" s="3" t="s">
        <v>181</v>
      </c>
      <c r="H113" s="115" t="s">
        <v>188</v>
      </c>
      <c r="I113" s="115"/>
      <c r="J113" s="115"/>
      <c r="K113" s="115"/>
      <c r="L113" s="115"/>
      <c r="M113" s="115"/>
      <c r="N113" s="115"/>
      <c r="O113" s="115"/>
      <c r="P113" s="115"/>
      <c r="Q113" s="115"/>
      <c r="R113" s="1"/>
      <c r="S113" s="1"/>
      <c r="T113" s="1"/>
      <c r="U113" s="8"/>
      <c r="V113" s="1"/>
      <c r="W113" s="1"/>
      <c r="X113" s="1"/>
      <c r="Y113" s="3" t="s">
        <v>182</v>
      </c>
      <c r="Z113" s="115" t="s">
        <v>189</v>
      </c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"/>
      <c r="AR113" s="3" t="s">
        <v>183</v>
      </c>
      <c r="AS113" s="116" t="s">
        <v>190</v>
      </c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8"/>
      <c r="BH113" s="8"/>
      <c r="BI113" s="1"/>
      <c r="BJ113" s="8"/>
      <c r="BK113" s="8"/>
      <c r="BL113" s="1"/>
    </row>
    <row r="114" spans="1:68" ht="3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8"/>
      <c r="BB114" s="8"/>
      <c r="BC114" s="1"/>
      <c r="BD114" s="8"/>
      <c r="BE114" s="8"/>
      <c r="BF114" s="1"/>
      <c r="BG114" s="8"/>
      <c r="BH114" s="8"/>
      <c r="BI114" s="1"/>
      <c r="BJ114" s="8"/>
      <c r="BK114" s="8"/>
      <c r="BL114" s="1"/>
    </row>
    <row r="115" spans="1:68" ht="12.75" customHeight="1" x14ac:dyDescent="0.15">
      <c r="A115" s="1"/>
      <c r="B115" s="1"/>
      <c r="C115" s="1"/>
      <c r="D115" s="1"/>
      <c r="E115" s="1"/>
      <c r="F115" s="1"/>
      <c r="G115" s="3" t="s">
        <v>179</v>
      </c>
      <c r="H115" s="115" t="s">
        <v>191</v>
      </c>
      <c r="I115" s="115"/>
      <c r="J115" s="115"/>
      <c r="K115" s="115"/>
      <c r="L115" s="115"/>
      <c r="M115" s="115"/>
      <c r="N115" s="115"/>
      <c r="O115" s="115"/>
      <c r="P115" s="115"/>
      <c r="Q115" s="115"/>
      <c r="R115" s="1"/>
      <c r="S115" s="1"/>
      <c r="T115" s="1"/>
      <c r="U115" s="8"/>
      <c r="V115" s="1"/>
      <c r="W115" s="1"/>
      <c r="X115" s="1"/>
      <c r="Y115" s="3" t="s">
        <v>224</v>
      </c>
      <c r="Z115" s="115" t="s">
        <v>225</v>
      </c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"/>
      <c r="AR115" s="3" t="s">
        <v>184</v>
      </c>
      <c r="AS115" s="115" t="s">
        <v>192</v>
      </c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"/>
      <c r="BD115" s="8"/>
      <c r="BE115" s="8"/>
      <c r="BF115" s="1"/>
      <c r="BG115" s="8"/>
      <c r="BH115" s="8"/>
      <c r="BI115" s="1"/>
      <c r="BJ115" s="8"/>
      <c r="BK115" s="8"/>
      <c r="BL115" s="1"/>
    </row>
    <row r="116" spans="1:68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8"/>
      <c r="BB116" s="8"/>
      <c r="BC116" s="1"/>
      <c r="BD116" s="8"/>
      <c r="BE116" s="8"/>
      <c r="BF116" s="1"/>
      <c r="BG116" s="8"/>
      <c r="BH116" s="8"/>
      <c r="BI116" s="1"/>
      <c r="BJ116" s="8"/>
      <c r="BK116" s="8"/>
      <c r="BL116" s="1"/>
    </row>
    <row r="117" spans="1:68" ht="18" customHeight="1" x14ac:dyDescent="0.15">
      <c r="A117" s="112" t="s">
        <v>193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8"/>
      <c r="BC117" s="1"/>
      <c r="BD117" s="8"/>
      <c r="BE117" s="8"/>
      <c r="BF117" s="1"/>
      <c r="BG117" s="8"/>
      <c r="BH117" s="8"/>
      <c r="BI117" s="1"/>
      <c r="BJ117" s="8"/>
      <c r="BK117" s="8"/>
      <c r="BL117" s="1"/>
    </row>
    <row r="118" spans="1:68" ht="13.5" hidden="1" customHeight="1" x14ac:dyDescent="0.1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</row>
    <row r="119" spans="1:68" ht="13.5" hidden="1" customHeight="1" x14ac:dyDescent="0.15">
      <c r="A119" s="102" t="s">
        <v>71</v>
      </c>
      <c r="B119" s="113" t="s">
        <v>194</v>
      </c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 t="s">
        <v>195</v>
      </c>
      <c r="U119" s="113"/>
      <c r="V119" s="113"/>
      <c r="W119" s="113"/>
      <c r="X119" s="113"/>
      <c r="Y119" s="113"/>
      <c r="Z119" s="113"/>
      <c r="AA119" s="113"/>
      <c r="AB119" s="113"/>
      <c r="AC119" s="113" t="s">
        <v>196</v>
      </c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02" t="s">
        <v>197</v>
      </c>
      <c r="AY119" s="102"/>
      <c r="AZ119" s="102"/>
      <c r="BA119" s="102"/>
      <c r="BB119" s="102"/>
      <c r="BC119" s="102"/>
      <c r="BD119" s="113" t="s">
        <v>198</v>
      </c>
      <c r="BE119" s="113"/>
      <c r="BF119" s="113"/>
      <c r="BG119" s="113" t="s">
        <v>199</v>
      </c>
      <c r="BH119" s="113"/>
      <c r="BI119" s="113"/>
      <c r="BJ119" s="113" t="s">
        <v>200</v>
      </c>
      <c r="BK119" s="113"/>
      <c r="BL119" s="113"/>
      <c r="BM119" s="113"/>
      <c r="BN119" s="102" t="s">
        <v>201</v>
      </c>
      <c r="BO119" s="102"/>
      <c r="BP119" s="102"/>
    </row>
    <row r="120" spans="1:68" ht="13.5" hidden="1" customHeight="1" x14ac:dyDescent="0.15">
      <c r="A120" s="102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 t="s">
        <v>54</v>
      </c>
      <c r="AD120" s="113"/>
      <c r="AE120" s="113"/>
      <c r="AF120" s="113"/>
      <c r="AG120" s="113"/>
      <c r="AH120" s="113"/>
      <c r="AI120" s="113"/>
      <c r="AJ120" s="113" t="s">
        <v>202</v>
      </c>
      <c r="AK120" s="113"/>
      <c r="AL120" s="113"/>
      <c r="AM120" s="113"/>
      <c r="AN120" s="113"/>
      <c r="AO120" s="113"/>
      <c r="AP120" s="113"/>
      <c r="AQ120" s="113" t="s">
        <v>203</v>
      </c>
      <c r="AR120" s="113"/>
      <c r="AS120" s="113"/>
      <c r="AT120" s="113"/>
      <c r="AU120" s="113"/>
      <c r="AV120" s="113"/>
      <c r="AW120" s="113"/>
      <c r="AX120" s="113" t="s">
        <v>204</v>
      </c>
      <c r="AY120" s="113"/>
      <c r="AZ120" s="113"/>
      <c r="BA120" s="113" t="s">
        <v>205</v>
      </c>
      <c r="BB120" s="113"/>
      <c r="BC120" s="113"/>
      <c r="BD120" s="113"/>
      <c r="BE120" s="114"/>
      <c r="BF120" s="113"/>
      <c r="BG120" s="113"/>
      <c r="BH120" s="114"/>
      <c r="BI120" s="113"/>
      <c r="BJ120" s="113"/>
      <c r="BK120" s="114"/>
      <c r="BL120" s="114"/>
      <c r="BM120" s="113"/>
      <c r="BN120" s="102"/>
      <c r="BO120" s="114"/>
      <c r="BP120" s="102"/>
    </row>
    <row r="121" spans="1:68" ht="13.5" hidden="1" customHeight="1" x14ac:dyDescent="0.15">
      <c r="A121" s="102"/>
      <c r="B121" s="113" t="s">
        <v>199</v>
      </c>
      <c r="C121" s="113"/>
      <c r="D121" s="113"/>
      <c r="E121" s="113"/>
      <c r="F121" s="113"/>
      <c r="G121" s="113"/>
      <c r="H121" s="113" t="s">
        <v>206</v>
      </c>
      <c r="I121" s="113"/>
      <c r="J121" s="113"/>
      <c r="K121" s="113"/>
      <c r="L121" s="113"/>
      <c r="M121" s="113"/>
      <c r="N121" s="113" t="s">
        <v>207</v>
      </c>
      <c r="O121" s="113"/>
      <c r="P121" s="113"/>
      <c r="Q121" s="113"/>
      <c r="R121" s="113"/>
      <c r="S121" s="113"/>
      <c r="T121" s="113" t="s">
        <v>199</v>
      </c>
      <c r="U121" s="113"/>
      <c r="V121" s="113"/>
      <c r="W121" s="113" t="s">
        <v>206</v>
      </c>
      <c r="X121" s="113"/>
      <c r="Y121" s="113"/>
      <c r="Z121" s="113" t="s">
        <v>207</v>
      </c>
      <c r="AA121" s="113"/>
      <c r="AB121" s="113"/>
      <c r="AC121" s="113" t="s">
        <v>199</v>
      </c>
      <c r="AD121" s="113"/>
      <c r="AE121" s="113"/>
      <c r="AF121" s="113" t="s">
        <v>206</v>
      </c>
      <c r="AG121" s="113"/>
      <c r="AH121" s="113" t="s">
        <v>207</v>
      </c>
      <c r="AI121" s="113"/>
      <c r="AJ121" s="113" t="s">
        <v>199</v>
      </c>
      <c r="AK121" s="113"/>
      <c r="AL121" s="113"/>
      <c r="AM121" s="113" t="s">
        <v>206</v>
      </c>
      <c r="AN121" s="113"/>
      <c r="AO121" s="113" t="s">
        <v>207</v>
      </c>
      <c r="AP121" s="113"/>
      <c r="AQ121" s="113" t="s">
        <v>199</v>
      </c>
      <c r="AR121" s="113"/>
      <c r="AS121" s="113"/>
      <c r="AT121" s="113" t="s">
        <v>206</v>
      </c>
      <c r="AU121" s="113"/>
      <c r="AV121" s="113" t="s">
        <v>207</v>
      </c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4"/>
      <c r="BL121" s="114"/>
      <c r="BM121" s="113"/>
      <c r="BN121" s="102"/>
      <c r="BO121" s="114"/>
      <c r="BP121" s="102"/>
    </row>
    <row r="122" spans="1:68" ht="13.5" hidden="1" customHeight="1" x14ac:dyDescent="0.15">
      <c r="A122" s="102"/>
      <c r="B122" s="118" t="s">
        <v>208</v>
      </c>
      <c r="C122" s="118"/>
      <c r="D122" s="118"/>
      <c r="E122" s="119" t="s">
        <v>209</v>
      </c>
      <c r="F122" s="119"/>
      <c r="G122" s="119"/>
      <c r="H122" s="118" t="s">
        <v>208</v>
      </c>
      <c r="I122" s="118"/>
      <c r="J122" s="118"/>
      <c r="K122" s="119" t="s">
        <v>209</v>
      </c>
      <c r="L122" s="119"/>
      <c r="M122" s="119"/>
      <c r="N122" s="118" t="s">
        <v>208</v>
      </c>
      <c r="O122" s="118"/>
      <c r="P122" s="118"/>
      <c r="Q122" s="119" t="s">
        <v>209</v>
      </c>
      <c r="R122" s="119"/>
      <c r="S122" s="119"/>
      <c r="T122" s="118" t="s">
        <v>208</v>
      </c>
      <c r="U122" s="118"/>
      <c r="V122" s="118"/>
      <c r="W122" s="118" t="s">
        <v>208</v>
      </c>
      <c r="X122" s="118"/>
      <c r="Y122" s="118"/>
      <c r="Z122" s="118" t="s">
        <v>208</v>
      </c>
      <c r="AA122" s="118"/>
      <c r="AB122" s="118"/>
      <c r="AC122" s="118" t="s">
        <v>208</v>
      </c>
      <c r="AD122" s="118"/>
      <c r="AE122" s="118"/>
      <c r="AF122" s="118" t="s">
        <v>208</v>
      </c>
      <c r="AG122" s="118"/>
      <c r="AH122" s="118" t="s">
        <v>208</v>
      </c>
      <c r="AI122" s="118"/>
      <c r="AJ122" s="118" t="s">
        <v>208</v>
      </c>
      <c r="AK122" s="118"/>
      <c r="AL122" s="118"/>
      <c r="AM122" s="118" t="s">
        <v>208</v>
      </c>
      <c r="AN122" s="118"/>
      <c r="AO122" s="118" t="s">
        <v>208</v>
      </c>
      <c r="AP122" s="118"/>
      <c r="AQ122" s="118" t="s">
        <v>208</v>
      </c>
      <c r="AR122" s="118"/>
      <c r="AS122" s="118"/>
      <c r="AT122" s="118" t="s">
        <v>208</v>
      </c>
      <c r="AU122" s="118"/>
      <c r="AV122" s="118" t="s">
        <v>208</v>
      </c>
      <c r="AW122" s="118"/>
      <c r="AX122" s="118" t="s">
        <v>208</v>
      </c>
      <c r="AY122" s="118"/>
      <c r="AZ122" s="118"/>
      <c r="BA122" s="118" t="s">
        <v>208</v>
      </c>
      <c r="BB122" s="118"/>
      <c r="BC122" s="118"/>
      <c r="BD122" s="118" t="s">
        <v>208</v>
      </c>
      <c r="BE122" s="118"/>
      <c r="BF122" s="118"/>
      <c r="BG122" s="118" t="s">
        <v>208</v>
      </c>
      <c r="BH122" s="118"/>
      <c r="BI122" s="118"/>
      <c r="BJ122" s="113"/>
      <c r="BK122" s="113"/>
      <c r="BL122" s="113"/>
      <c r="BM122" s="113"/>
      <c r="BN122" s="102"/>
      <c r="BO122" s="102"/>
      <c r="BP122" s="102"/>
    </row>
    <row r="123" spans="1:68" ht="13.5" hidden="1" customHeight="1" x14ac:dyDescent="0.15">
      <c r="A123" s="1" t="s">
        <v>168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</row>
    <row r="124" spans="1:68" ht="13.5" hidden="1" customHeight="1" x14ac:dyDescent="0.15">
      <c r="A124" s="1" t="s">
        <v>169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</row>
    <row r="125" spans="1:68" ht="13.5" hidden="1" customHeight="1" x14ac:dyDescent="0.15">
      <c r="A125" s="1" t="s">
        <v>170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</row>
    <row r="126" spans="1:68" ht="13.5" hidden="1" customHeight="1" x14ac:dyDescent="0.15">
      <c r="A126" s="1" t="s">
        <v>171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</row>
    <row r="127" spans="1:68" ht="13.5" hidden="1" customHeight="1" x14ac:dyDescent="0.15">
      <c r="A127" s="1" t="s">
        <v>172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</row>
    <row r="128" spans="1:68" ht="13.5" hidden="1" customHeight="1" x14ac:dyDescent="0.15">
      <c r="A128" s="1" t="s">
        <v>173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</row>
    <row r="129" spans="1:68" ht="13.5" hidden="1" customHeight="1" x14ac:dyDescent="0.15">
      <c r="A129" s="1" t="s">
        <v>174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</row>
    <row r="130" spans="1:68" ht="13.5" hidden="1" customHeight="1" x14ac:dyDescent="0.15">
      <c r="A130" s="1" t="s">
        <v>175</v>
      </c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</row>
    <row r="131" spans="1:68" ht="13.5" hidden="1" customHeight="1" x14ac:dyDescent="0.15">
      <c r="A131" s="1" t="s">
        <v>176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</row>
    <row r="132" spans="1:68" ht="13.5" hidden="1" customHeight="1" x14ac:dyDescent="0.15">
      <c r="A132" s="1" t="s">
        <v>177</v>
      </c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</row>
    <row r="133" spans="1:68" ht="13.5" hidden="1" customHeight="1" x14ac:dyDescent="0.15">
      <c r="A133" s="1" t="s">
        <v>178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</row>
    <row r="134" spans="1:68" ht="13.5" hidden="1" customHeight="1" x14ac:dyDescent="0.15">
      <c r="A134" s="13" t="s">
        <v>199</v>
      </c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0"/>
      <c r="BK134" s="120"/>
      <c r="BL134" s="120"/>
      <c r="BM134" s="120"/>
      <c r="BN134" s="120"/>
      <c r="BO134" s="120"/>
      <c r="BP134" s="120"/>
    </row>
    <row r="135" spans="1:68" ht="13.5" hidden="1" customHeight="1" x14ac:dyDescent="0.15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02"/>
      <c r="BG135" s="102"/>
      <c r="BH135" s="102"/>
      <c r="BI135" s="102"/>
      <c r="BJ135" s="102"/>
      <c r="BK135" s="102"/>
      <c r="BL135" s="102"/>
    </row>
    <row r="136" spans="1:68" ht="13.5" hidden="1" customHeight="1" x14ac:dyDescent="0.15">
      <c r="A136" s="113" t="s">
        <v>71</v>
      </c>
      <c r="B136" s="113" t="s">
        <v>210</v>
      </c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 t="s">
        <v>195</v>
      </c>
      <c r="U136" s="113"/>
      <c r="V136" s="113"/>
      <c r="W136" s="113"/>
      <c r="X136" s="113"/>
      <c r="Y136" s="113"/>
      <c r="Z136" s="113"/>
      <c r="AA136" s="113"/>
      <c r="AB136" s="113"/>
      <c r="AC136" s="113" t="s">
        <v>196</v>
      </c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 t="s">
        <v>197</v>
      </c>
      <c r="AR136" s="113"/>
      <c r="AS136" s="113"/>
      <c r="AT136" s="113"/>
      <c r="AU136" s="113"/>
      <c r="AV136" s="113"/>
      <c r="AW136" s="113" t="s">
        <v>198</v>
      </c>
      <c r="AX136" s="113"/>
      <c r="AY136" s="113"/>
      <c r="AZ136" s="113" t="s">
        <v>199</v>
      </c>
      <c r="BA136" s="113"/>
      <c r="BB136" s="113"/>
      <c r="BC136" s="113" t="s">
        <v>200</v>
      </c>
      <c r="BD136" s="113"/>
      <c r="BE136" s="113"/>
      <c r="BF136" s="113"/>
      <c r="BG136" s="102" t="s">
        <v>201</v>
      </c>
      <c r="BH136" s="102"/>
      <c r="BI136" s="102"/>
    </row>
    <row r="137" spans="1:68" ht="13.5" hidden="1" customHeight="1" x14ac:dyDescent="0.1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 t="s">
        <v>202</v>
      </c>
      <c r="AD137" s="113"/>
      <c r="AE137" s="113"/>
      <c r="AF137" s="113"/>
      <c r="AG137" s="113"/>
      <c r="AH137" s="113"/>
      <c r="AI137" s="113"/>
      <c r="AJ137" s="113" t="s">
        <v>203</v>
      </c>
      <c r="AK137" s="113"/>
      <c r="AL137" s="113"/>
      <c r="AM137" s="113"/>
      <c r="AN137" s="113"/>
      <c r="AO137" s="113"/>
      <c r="AP137" s="113"/>
      <c r="AQ137" s="113" t="s">
        <v>204</v>
      </c>
      <c r="AR137" s="113"/>
      <c r="AS137" s="113"/>
      <c r="AT137" s="113" t="s">
        <v>205</v>
      </c>
      <c r="AU137" s="113"/>
      <c r="AV137" s="113"/>
      <c r="AW137" s="113"/>
      <c r="AX137" s="114"/>
      <c r="AY137" s="113"/>
      <c r="AZ137" s="113"/>
      <c r="BA137" s="114"/>
      <c r="BB137" s="113"/>
      <c r="BC137" s="113"/>
      <c r="BD137" s="114"/>
      <c r="BE137" s="114"/>
      <c r="BF137" s="113"/>
      <c r="BG137" s="102"/>
      <c r="BH137" s="114"/>
      <c r="BI137" s="102"/>
    </row>
    <row r="138" spans="1:68" ht="13.5" hidden="1" customHeight="1" x14ac:dyDescent="0.15">
      <c r="A138" s="113"/>
      <c r="B138" s="113" t="s">
        <v>199</v>
      </c>
      <c r="C138" s="113"/>
      <c r="D138" s="113"/>
      <c r="E138" s="113"/>
      <c r="F138" s="113"/>
      <c r="G138" s="113"/>
      <c r="H138" s="113" t="s">
        <v>206</v>
      </c>
      <c r="I138" s="113"/>
      <c r="J138" s="113"/>
      <c r="K138" s="113"/>
      <c r="L138" s="113"/>
      <c r="M138" s="113"/>
      <c r="N138" s="113" t="s">
        <v>207</v>
      </c>
      <c r="O138" s="113"/>
      <c r="P138" s="113"/>
      <c r="Q138" s="113"/>
      <c r="R138" s="113"/>
      <c r="S138" s="113"/>
      <c r="T138" s="113" t="s">
        <v>199</v>
      </c>
      <c r="U138" s="113"/>
      <c r="V138" s="113"/>
      <c r="W138" s="113" t="s">
        <v>206</v>
      </c>
      <c r="X138" s="113"/>
      <c r="Y138" s="113"/>
      <c r="Z138" s="113" t="s">
        <v>207</v>
      </c>
      <c r="AA138" s="113"/>
      <c r="AB138" s="113"/>
      <c r="AC138" s="113" t="s">
        <v>199</v>
      </c>
      <c r="AD138" s="113"/>
      <c r="AE138" s="113"/>
      <c r="AF138" s="113" t="s">
        <v>206</v>
      </c>
      <c r="AG138" s="113"/>
      <c r="AH138" s="113" t="s">
        <v>207</v>
      </c>
      <c r="AI138" s="113"/>
      <c r="AJ138" s="113" t="s">
        <v>199</v>
      </c>
      <c r="AK138" s="113"/>
      <c r="AL138" s="113"/>
      <c r="AM138" s="113" t="s">
        <v>206</v>
      </c>
      <c r="AN138" s="113"/>
      <c r="AO138" s="113" t="s">
        <v>207</v>
      </c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4"/>
      <c r="BE138" s="114"/>
      <c r="BF138" s="113"/>
      <c r="BG138" s="102"/>
      <c r="BH138" s="114"/>
      <c r="BI138" s="102"/>
    </row>
    <row r="139" spans="1:68" ht="13.5" hidden="1" customHeight="1" x14ac:dyDescent="0.15">
      <c r="A139" s="113"/>
      <c r="B139" s="123" t="s">
        <v>208</v>
      </c>
      <c r="C139" s="123"/>
      <c r="D139" s="123"/>
      <c r="E139" s="123" t="s">
        <v>209</v>
      </c>
      <c r="F139" s="123"/>
      <c r="G139" s="123"/>
      <c r="H139" s="123" t="s">
        <v>208</v>
      </c>
      <c r="I139" s="123"/>
      <c r="J139" s="123"/>
      <c r="K139" s="123" t="s">
        <v>209</v>
      </c>
      <c r="L139" s="123"/>
      <c r="M139" s="123"/>
      <c r="N139" s="123" t="s">
        <v>208</v>
      </c>
      <c r="O139" s="123"/>
      <c r="P139" s="123"/>
      <c r="Q139" s="123" t="s">
        <v>209</v>
      </c>
      <c r="R139" s="123"/>
      <c r="S139" s="123"/>
      <c r="T139" s="123" t="s">
        <v>208</v>
      </c>
      <c r="U139" s="123"/>
      <c r="V139" s="123"/>
      <c r="W139" s="123" t="s">
        <v>208</v>
      </c>
      <c r="X139" s="123"/>
      <c r="Y139" s="123"/>
      <c r="Z139" s="123" t="s">
        <v>208</v>
      </c>
      <c r="AA139" s="123"/>
      <c r="AB139" s="123"/>
      <c r="AC139" s="123" t="s">
        <v>208</v>
      </c>
      <c r="AD139" s="123"/>
      <c r="AE139" s="123"/>
      <c r="AF139" s="123" t="s">
        <v>208</v>
      </c>
      <c r="AG139" s="123"/>
      <c r="AH139" s="123" t="s">
        <v>208</v>
      </c>
      <c r="AI139" s="123"/>
      <c r="AJ139" s="123" t="s">
        <v>208</v>
      </c>
      <c r="AK139" s="123"/>
      <c r="AL139" s="123"/>
      <c r="AM139" s="123" t="s">
        <v>208</v>
      </c>
      <c r="AN139" s="123"/>
      <c r="AO139" s="123" t="s">
        <v>208</v>
      </c>
      <c r="AP139" s="123"/>
      <c r="AQ139" s="123" t="s">
        <v>208</v>
      </c>
      <c r="AR139" s="123"/>
      <c r="AS139" s="123"/>
      <c r="AT139" s="123" t="s">
        <v>208</v>
      </c>
      <c r="AU139" s="123"/>
      <c r="AV139" s="123"/>
      <c r="AW139" s="123" t="s">
        <v>208</v>
      </c>
      <c r="AX139" s="123"/>
      <c r="AY139" s="123"/>
      <c r="AZ139" s="123" t="s">
        <v>208</v>
      </c>
      <c r="BA139" s="123"/>
      <c r="BB139" s="123"/>
      <c r="BC139" s="113"/>
      <c r="BD139" s="113"/>
      <c r="BE139" s="113"/>
      <c r="BF139" s="113"/>
      <c r="BG139" s="102"/>
      <c r="BH139" s="102"/>
      <c r="BI139" s="102"/>
    </row>
    <row r="140" spans="1:68" ht="13.5" hidden="1" customHeight="1" x14ac:dyDescent="0.15">
      <c r="A140" s="14" t="s">
        <v>168</v>
      </c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0"/>
      <c r="BD140" s="120"/>
      <c r="BE140" s="120"/>
      <c r="BF140" s="120"/>
      <c r="BG140" s="120"/>
      <c r="BH140" s="120"/>
      <c r="BI140" s="120"/>
    </row>
    <row r="141" spans="1:68" ht="13.5" hidden="1" customHeight="1" x14ac:dyDescent="0.15">
      <c r="A141" s="14" t="s">
        <v>169</v>
      </c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0"/>
      <c r="BD141" s="120"/>
      <c r="BE141" s="120"/>
      <c r="BF141" s="120"/>
      <c r="BG141" s="120"/>
      <c r="BH141" s="120"/>
      <c r="BI141" s="120"/>
    </row>
    <row r="142" spans="1:68" ht="13.5" hidden="1" customHeight="1" x14ac:dyDescent="0.15">
      <c r="A142" s="14" t="s">
        <v>170</v>
      </c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0"/>
      <c r="BD142" s="120"/>
      <c r="BE142" s="120"/>
      <c r="BF142" s="120"/>
      <c r="BG142" s="120"/>
      <c r="BH142" s="120"/>
      <c r="BI142" s="120"/>
    </row>
    <row r="143" spans="1:68" ht="13.5" hidden="1" customHeight="1" x14ac:dyDescent="0.15">
      <c r="A143" s="14" t="s">
        <v>171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0"/>
      <c r="AG143" s="120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0"/>
      <c r="BD143" s="120"/>
      <c r="BE143" s="120"/>
      <c r="BF143" s="120"/>
      <c r="BG143" s="120"/>
      <c r="BH143" s="120"/>
      <c r="BI143" s="120"/>
    </row>
    <row r="144" spans="1:68" ht="13.5" hidden="1" customHeight="1" x14ac:dyDescent="0.15">
      <c r="A144" s="14" t="s">
        <v>172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0"/>
      <c r="BD144" s="120"/>
      <c r="BE144" s="120"/>
      <c r="BF144" s="120"/>
      <c r="BG144" s="120"/>
      <c r="BH144" s="120"/>
      <c r="BI144" s="120"/>
    </row>
    <row r="145" spans="1:61" ht="13.5" hidden="1" customHeight="1" x14ac:dyDescent="0.15">
      <c r="A145" s="14" t="s">
        <v>173</v>
      </c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0"/>
      <c r="BD145" s="120"/>
      <c r="BE145" s="120"/>
      <c r="BF145" s="120"/>
      <c r="BG145" s="120"/>
      <c r="BH145" s="120"/>
      <c r="BI145" s="120"/>
    </row>
    <row r="146" spans="1:61" ht="13.5" hidden="1" customHeight="1" x14ac:dyDescent="0.15">
      <c r="A146" s="14" t="s">
        <v>174</v>
      </c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0"/>
      <c r="BD146" s="120"/>
      <c r="BE146" s="120"/>
      <c r="BF146" s="120"/>
      <c r="BG146" s="120"/>
      <c r="BH146" s="120"/>
      <c r="BI146" s="120"/>
    </row>
    <row r="147" spans="1:61" ht="13.5" hidden="1" customHeight="1" x14ac:dyDescent="0.15">
      <c r="A147" s="14" t="s">
        <v>175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0"/>
      <c r="BD147" s="120"/>
      <c r="BE147" s="120"/>
      <c r="BF147" s="120"/>
      <c r="BG147" s="120"/>
      <c r="BH147" s="120"/>
      <c r="BI147" s="120"/>
    </row>
    <row r="148" spans="1:61" ht="13.5" hidden="1" customHeight="1" x14ac:dyDescent="0.15">
      <c r="A148" s="14" t="s">
        <v>176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0"/>
      <c r="BD148" s="120"/>
      <c r="BE148" s="120"/>
      <c r="BF148" s="120"/>
      <c r="BG148" s="120"/>
      <c r="BH148" s="120"/>
      <c r="BI148" s="120"/>
    </row>
    <row r="149" spans="1:61" ht="13.5" hidden="1" customHeight="1" x14ac:dyDescent="0.15">
      <c r="A149" s="14" t="s">
        <v>177</v>
      </c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0"/>
      <c r="BD149" s="120"/>
      <c r="BE149" s="120"/>
      <c r="BF149" s="120"/>
      <c r="BG149" s="120"/>
      <c r="BH149" s="120"/>
      <c r="BI149" s="120"/>
    </row>
    <row r="150" spans="1:61" ht="13.5" hidden="1" customHeight="1" x14ac:dyDescent="0.15">
      <c r="A150" s="14" t="s">
        <v>178</v>
      </c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0"/>
      <c r="BD150" s="120"/>
      <c r="BE150" s="120"/>
      <c r="BF150" s="120"/>
      <c r="BG150" s="120"/>
      <c r="BH150" s="120"/>
      <c r="BI150" s="120"/>
    </row>
    <row r="151" spans="1:61" ht="13.5" hidden="1" customHeight="1" x14ac:dyDescent="0.15">
      <c r="A151" s="15" t="s">
        <v>199</v>
      </c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0"/>
      <c r="AP151" s="120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0"/>
      <c r="BD151" s="120"/>
      <c r="BE151" s="120"/>
      <c r="BF151" s="120"/>
      <c r="BG151" s="120"/>
      <c r="BH151" s="120"/>
      <c r="BI151" s="120"/>
    </row>
    <row r="152" spans="1:61" ht="3" customHeight="1" x14ac:dyDescent="0.15"/>
    <row r="153" spans="1:61" ht="13.5" customHeight="1" x14ac:dyDescent="0.15">
      <c r="A153" s="99" t="s">
        <v>71</v>
      </c>
      <c r="B153" s="125" t="s">
        <v>226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 t="s">
        <v>195</v>
      </c>
      <c r="U153" s="125"/>
      <c r="V153" s="125"/>
      <c r="W153" s="125"/>
      <c r="X153" s="125"/>
      <c r="Y153" s="125"/>
      <c r="Z153" s="125"/>
      <c r="AA153" s="125"/>
      <c r="AB153" s="125"/>
      <c r="AC153" s="125" t="s">
        <v>196</v>
      </c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99" t="s">
        <v>197</v>
      </c>
      <c r="AR153" s="99"/>
      <c r="AS153" s="99"/>
      <c r="AT153" s="99" t="s">
        <v>198</v>
      </c>
      <c r="AU153" s="99"/>
      <c r="AV153" s="99"/>
      <c r="AW153" s="125" t="s">
        <v>199</v>
      </c>
      <c r="AX153" s="125"/>
      <c r="AY153" s="125"/>
      <c r="AZ153" s="125" t="s">
        <v>200</v>
      </c>
      <c r="BA153" s="125"/>
      <c r="BB153" s="125"/>
      <c r="BC153" s="125"/>
      <c r="BD153" s="99" t="s">
        <v>201</v>
      </c>
      <c r="BE153" s="99"/>
      <c r="BF153" s="99"/>
    </row>
    <row r="154" spans="1:61" ht="30.75" customHeight="1" x14ac:dyDescent="0.15">
      <c r="A154" s="99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 t="s">
        <v>54</v>
      </c>
      <c r="AD154" s="125"/>
      <c r="AE154" s="125"/>
      <c r="AF154" s="125"/>
      <c r="AG154" s="125"/>
      <c r="AH154" s="125"/>
      <c r="AI154" s="125"/>
      <c r="AJ154" s="125" t="s">
        <v>58</v>
      </c>
      <c r="AK154" s="125"/>
      <c r="AL154" s="125"/>
      <c r="AM154" s="125"/>
      <c r="AN154" s="125"/>
      <c r="AO154" s="125"/>
      <c r="AP154" s="125"/>
      <c r="AQ154" s="125" t="s">
        <v>205</v>
      </c>
      <c r="AR154" s="125"/>
      <c r="AS154" s="125"/>
      <c r="AT154" s="99"/>
      <c r="AU154" s="114"/>
      <c r="AV154" s="99"/>
      <c r="AW154" s="125"/>
      <c r="AX154" s="114"/>
      <c r="AY154" s="125"/>
      <c r="AZ154" s="125"/>
      <c r="BA154" s="114"/>
      <c r="BB154" s="114"/>
      <c r="BC154" s="125"/>
      <c r="BD154" s="99"/>
      <c r="BE154" s="114"/>
      <c r="BF154" s="99"/>
    </row>
    <row r="155" spans="1:61" ht="13.5" customHeight="1" x14ac:dyDescent="0.15">
      <c r="A155" s="99"/>
      <c r="B155" s="125" t="s">
        <v>199</v>
      </c>
      <c r="C155" s="125"/>
      <c r="D155" s="125"/>
      <c r="E155" s="125"/>
      <c r="F155" s="125"/>
      <c r="G155" s="125"/>
      <c r="H155" s="125" t="s">
        <v>206</v>
      </c>
      <c r="I155" s="125"/>
      <c r="J155" s="125"/>
      <c r="K155" s="125"/>
      <c r="L155" s="125"/>
      <c r="M155" s="125"/>
      <c r="N155" s="125" t="s">
        <v>207</v>
      </c>
      <c r="O155" s="125"/>
      <c r="P155" s="125"/>
      <c r="Q155" s="125"/>
      <c r="R155" s="125"/>
      <c r="S155" s="125"/>
      <c r="T155" s="125" t="s">
        <v>199</v>
      </c>
      <c r="U155" s="125"/>
      <c r="V155" s="125"/>
      <c r="W155" s="125" t="s">
        <v>206</v>
      </c>
      <c r="X155" s="125"/>
      <c r="Y155" s="125"/>
      <c r="Z155" s="125" t="s">
        <v>207</v>
      </c>
      <c r="AA155" s="125"/>
      <c r="AB155" s="125"/>
      <c r="AC155" s="125" t="s">
        <v>199</v>
      </c>
      <c r="AD155" s="125"/>
      <c r="AE155" s="125"/>
      <c r="AF155" s="125" t="s">
        <v>206</v>
      </c>
      <c r="AG155" s="125"/>
      <c r="AH155" s="125" t="s">
        <v>207</v>
      </c>
      <c r="AI155" s="125"/>
      <c r="AJ155" s="125" t="s">
        <v>199</v>
      </c>
      <c r="AK155" s="125"/>
      <c r="AL155" s="125"/>
      <c r="AM155" s="125" t="s">
        <v>206</v>
      </c>
      <c r="AN155" s="125"/>
      <c r="AO155" s="125" t="s">
        <v>207</v>
      </c>
      <c r="AP155" s="125"/>
      <c r="AQ155" s="125"/>
      <c r="AR155" s="125"/>
      <c r="AS155" s="125"/>
      <c r="AT155" s="99"/>
      <c r="AU155" s="99"/>
      <c r="AV155" s="99"/>
      <c r="AW155" s="125"/>
      <c r="AX155" s="125"/>
      <c r="AY155" s="125"/>
      <c r="AZ155" s="125"/>
      <c r="BA155" s="114"/>
      <c r="BB155" s="114"/>
      <c r="BC155" s="125"/>
      <c r="BD155" s="99"/>
      <c r="BE155" s="114"/>
      <c r="BF155" s="99"/>
    </row>
    <row r="156" spans="1:61" ht="22.5" customHeight="1" x14ac:dyDescent="0.15">
      <c r="A156" s="99"/>
      <c r="B156" s="126" t="s">
        <v>208</v>
      </c>
      <c r="C156" s="126"/>
      <c r="D156" s="126"/>
      <c r="E156" s="128" t="s">
        <v>211</v>
      </c>
      <c r="F156" s="128"/>
      <c r="G156" s="128"/>
      <c r="H156" s="126" t="s">
        <v>208</v>
      </c>
      <c r="I156" s="126"/>
      <c r="J156" s="126"/>
      <c r="K156" s="128" t="s">
        <v>211</v>
      </c>
      <c r="L156" s="128"/>
      <c r="M156" s="128"/>
      <c r="N156" s="126" t="s">
        <v>208</v>
      </c>
      <c r="O156" s="126"/>
      <c r="P156" s="126"/>
      <c r="Q156" s="128" t="s">
        <v>211</v>
      </c>
      <c r="R156" s="128"/>
      <c r="S156" s="128"/>
      <c r="T156" s="126" t="s">
        <v>208</v>
      </c>
      <c r="U156" s="126"/>
      <c r="V156" s="126"/>
      <c r="W156" s="126" t="s">
        <v>208</v>
      </c>
      <c r="X156" s="126"/>
      <c r="Y156" s="126"/>
      <c r="Z156" s="126" t="s">
        <v>208</v>
      </c>
      <c r="AA156" s="126"/>
      <c r="AB156" s="126"/>
      <c r="AC156" s="126" t="s">
        <v>218</v>
      </c>
      <c r="AD156" s="126"/>
      <c r="AE156" s="126"/>
      <c r="AF156" s="126" t="s">
        <v>218</v>
      </c>
      <c r="AG156" s="126"/>
      <c r="AH156" s="126" t="s">
        <v>218</v>
      </c>
      <c r="AI156" s="126"/>
      <c r="AJ156" s="126" t="s">
        <v>208</v>
      </c>
      <c r="AK156" s="126"/>
      <c r="AL156" s="126"/>
      <c r="AM156" s="126" t="s">
        <v>218</v>
      </c>
      <c r="AN156" s="126"/>
      <c r="AO156" s="126" t="s">
        <v>218</v>
      </c>
      <c r="AP156" s="126"/>
      <c r="AQ156" s="126" t="s">
        <v>208</v>
      </c>
      <c r="AR156" s="126"/>
      <c r="AS156" s="126"/>
      <c r="AT156" s="126" t="s">
        <v>208</v>
      </c>
      <c r="AU156" s="126"/>
      <c r="AV156" s="126"/>
      <c r="AW156" s="126" t="s">
        <v>208</v>
      </c>
      <c r="AX156" s="126"/>
      <c r="AY156" s="126"/>
      <c r="AZ156" s="125"/>
      <c r="BA156" s="125"/>
      <c r="BB156" s="125"/>
      <c r="BC156" s="125"/>
      <c r="BD156" s="99"/>
      <c r="BE156" s="99"/>
      <c r="BF156" s="99"/>
    </row>
    <row r="157" spans="1:61" ht="13.5" customHeight="1" x14ac:dyDescent="0.15">
      <c r="A157" s="3" t="s">
        <v>168</v>
      </c>
      <c r="B157" s="127">
        <f>H157+N157</f>
        <v>41</v>
      </c>
      <c r="C157" s="127"/>
      <c r="D157" s="127"/>
      <c r="E157" s="127">
        <f>B157*30</f>
        <v>1230</v>
      </c>
      <c r="F157" s="127"/>
      <c r="G157" s="127"/>
      <c r="H157" s="127" t="s">
        <v>212</v>
      </c>
      <c r="I157" s="127"/>
      <c r="J157" s="127"/>
      <c r="K157" s="127">
        <v>306</v>
      </c>
      <c r="L157" s="127"/>
      <c r="M157" s="127"/>
      <c r="N157" s="127">
        <v>24</v>
      </c>
      <c r="O157" s="127"/>
      <c r="P157" s="127"/>
      <c r="Q157" s="127">
        <v>414</v>
      </c>
      <c r="R157" s="127"/>
      <c r="S157" s="127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>
        <f>AF157+AH157</f>
        <v>480</v>
      </c>
      <c r="AD157" s="129"/>
      <c r="AE157" s="129"/>
      <c r="AF157" s="129">
        <v>204</v>
      </c>
      <c r="AG157" s="129"/>
      <c r="AH157" s="129">
        <v>276</v>
      </c>
      <c r="AI157" s="129"/>
      <c r="AJ157" s="129">
        <f>AM157+AO157</f>
        <v>0</v>
      </c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>
        <v>11</v>
      </c>
      <c r="AU157" s="129"/>
      <c r="AV157" s="129"/>
      <c r="AW157" s="129">
        <f>B157+T157+AQ157+AT157</f>
        <v>52</v>
      </c>
      <c r="AX157" s="129"/>
      <c r="AY157" s="129"/>
      <c r="AZ157" s="129"/>
      <c r="BA157" s="129"/>
      <c r="BB157" s="129"/>
      <c r="BC157" s="129"/>
      <c r="BD157" s="129"/>
      <c r="BE157" s="129"/>
      <c r="BF157" s="129"/>
    </row>
    <row r="158" spans="1:61" ht="13.5" customHeight="1" x14ac:dyDescent="0.15">
      <c r="A158" s="3" t="s">
        <v>169</v>
      </c>
      <c r="B158" s="127">
        <f>H158+N158</f>
        <v>39</v>
      </c>
      <c r="C158" s="127"/>
      <c r="D158" s="127"/>
      <c r="E158" s="127">
        <f>B158*30</f>
        <v>1170</v>
      </c>
      <c r="F158" s="127"/>
      <c r="G158" s="127"/>
      <c r="H158" s="127">
        <v>17</v>
      </c>
      <c r="I158" s="127"/>
      <c r="J158" s="127"/>
      <c r="K158" s="127">
        <v>204</v>
      </c>
      <c r="L158" s="127"/>
      <c r="M158" s="127"/>
      <c r="N158" s="127">
        <v>22</v>
      </c>
      <c r="O158" s="127"/>
      <c r="P158" s="127"/>
      <c r="Q158" s="127">
        <v>264</v>
      </c>
      <c r="R158" s="127"/>
      <c r="S158" s="127"/>
      <c r="T158" s="129">
        <v>1</v>
      </c>
      <c r="U158" s="129"/>
      <c r="V158" s="129"/>
      <c r="W158" s="129"/>
      <c r="X158" s="129"/>
      <c r="Y158" s="129"/>
      <c r="Z158" s="129" t="s">
        <v>213</v>
      </c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>
        <f>AM158+AO158</f>
        <v>702</v>
      </c>
      <c r="AK158" s="129"/>
      <c r="AL158" s="129"/>
      <c r="AM158" s="129">
        <v>306</v>
      </c>
      <c r="AN158" s="129"/>
      <c r="AO158" s="129">
        <v>396</v>
      </c>
      <c r="AP158" s="129"/>
      <c r="AQ158" s="129">
        <v>1</v>
      </c>
      <c r="AR158" s="129"/>
      <c r="AS158" s="129"/>
      <c r="AT158" s="129" t="s">
        <v>214</v>
      </c>
      <c r="AU158" s="129"/>
      <c r="AV158" s="129"/>
      <c r="AW158" s="129">
        <f>B158+T158+AQ158+AT158</f>
        <v>43</v>
      </c>
      <c r="AX158" s="129"/>
      <c r="AY158" s="129"/>
      <c r="AZ158" s="129"/>
      <c r="BA158" s="129"/>
      <c r="BB158" s="129"/>
      <c r="BC158" s="129"/>
      <c r="BD158" s="129"/>
      <c r="BE158" s="129"/>
      <c r="BF158" s="129"/>
    </row>
    <row r="159" spans="1:61" ht="13.5" hidden="1" customHeight="1" x14ac:dyDescent="0.15">
      <c r="A159" s="3" t="s">
        <v>172</v>
      </c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29"/>
      <c r="BF159" s="129"/>
    </row>
    <row r="160" spans="1:61" ht="13.5" customHeight="1" x14ac:dyDescent="0.15">
      <c r="A160" s="16" t="s">
        <v>199</v>
      </c>
      <c r="B160" s="130">
        <f>B157+B158</f>
        <v>80</v>
      </c>
      <c r="C160" s="130"/>
      <c r="D160" s="130"/>
      <c r="E160" s="130">
        <f>E157+E158</f>
        <v>2400</v>
      </c>
      <c r="F160" s="130"/>
      <c r="G160" s="130"/>
      <c r="H160" s="130"/>
      <c r="I160" s="130"/>
      <c r="J160" s="130"/>
      <c r="K160" s="130">
        <f>K157+K158</f>
        <v>510</v>
      </c>
      <c r="L160" s="130"/>
      <c r="M160" s="130"/>
      <c r="N160" s="130"/>
      <c r="O160" s="130"/>
      <c r="P160" s="130"/>
      <c r="Q160" s="130">
        <f>Q157+Q158</f>
        <v>678</v>
      </c>
      <c r="R160" s="130"/>
      <c r="S160" s="130"/>
      <c r="T160" s="132">
        <f>T157+T158</f>
        <v>1</v>
      </c>
      <c r="U160" s="132"/>
      <c r="V160" s="132"/>
      <c r="W160" s="132"/>
      <c r="X160" s="132"/>
      <c r="Y160" s="132"/>
      <c r="Z160" s="132"/>
      <c r="AA160" s="132"/>
      <c r="AB160" s="132"/>
      <c r="AC160" s="132">
        <f>AC157++AC158</f>
        <v>480</v>
      </c>
      <c r="AD160" s="132"/>
      <c r="AE160" s="132"/>
      <c r="AF160" s="132"/>
      <c r="AG160" s="132"/>
      <c r="AH160" s="132"/>
      <c r="AI160" s="132"/>
      <c r="AJ160" s="132">
        <f>AJ157+AJ158</f>
        <v>702</v>
      </c>
      <c r="AK160" s="132"/>
      <c r="AL160" s="132"/>
      <c r="AM160" s="132"/>
      <c r="AN160" s="132"/>
      <c r="AO160" s="132"/>
      <c r="AP160" s="132"/>
      <c r="AQ160" s="132">
        <f>AQ157+AQ158</f>
        <v>1</v>
      </c>
      <c r="AR160" s="132"/>
      <c r="AS160" s="132"/>
      <c r="AT160" s="132">
        <f>AT157+AT158</f>
        <v>13</v>
      </c>
      <c r="AU160" s="132"/>
      <c r="AV160" s="132"/>
      <c r="AW160" s="132">
        <f>AW157+AW158</f>
        <v>95</v>
      </c>
      <c r="AX160" s="132"/>
      <c r="AY160" s="132"/>
      <c r="AZ160" s="129"/>
      <c r="BA160" s="129"/>
      <c r="BB160" s="129"/>
      <c r="BC160" s="129"/>
      <c r="BD160" s="129"/>
      <c r="BE160" s="129"/>
      <c r="BF160" s="129"/>
    </row>
    <row r="161" spans="1:59" ht="13.5" hidden="1" customHeight="1" x14ac:dyDescent="0.1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59" ht="13.5" hidden="1" customHeight="1" x14ac:dyDescent="0.15">
      <c r="A162" s="102" t="s">
        <v>71</v>
      </c>
      <c r="B162" s="131" t="s">
        <v>215</v>
      </c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13" t="s">
        <v>195</v>
      </c>
      <c r="U162" s="113"/>
      <c r="V162" s="113"/>
      <c r="W162" s="113"/>
      <c r="X162" s="113"/>
      <c r="Y162" s="113"/>
      <c r="Z162" s="113"/>
      <c r="AA162" s="113"/>
      <c r="AB162" s="113"/>
      <c r="AC162" s="113" t="s">
        <v>196</v>
      </c>
      <c r="AD162" s="113"/>
      <c r="AE162" s="113"/>
      <c r="AF162" s="113"/>
      <c r="AG162" s="113"/>
      <c r="AH162" s="113"/>
      <c r="AI162" s="113"/>
      <c r="AJ162" s="102" t="s">
        <v>197</v>
      </c>
      <c r="AK162" s="102"/>
      <c r="AL162" s="102"/>
      <c r="AM162" s="102" t="s">
        <v>198</v>
      </c>
      <c r="AN162" s="102"/>
      <c r="AO162" s="102"/>
      <c r="AP162" s="113" t="s">
        <v>199</v>
      </c>
      <c r="AQ162" s="113"/>
      <c r="AR162" s="113"/>
      <c r="AS162" s="113" t="s">
        <v>200</v>
      </c>
      <c r="AT162" s="113"/>
      <c r="AU162" s="113"/>
      <c r="AV162" s="113"/>
      <c r="AW162" s="102" t="s">
        <v>201</v>
      </c>
      <c r="AX162" s="102"/>
      <c r="AY162" s="102"/>
      <c r="AZ162" s="18"/>
      <c r="BA162" s="19"/>
      <c r="BB162" s="19"/>
      <c r="BC162" s="20"/>
      <c r="BD162" s="20"/>
      <c r="BE162" s="19"/>
      <c r="BF162" s="20"/>
      <c r="BG162" s="19"/>
    </row>
    <row r="163" spans="1:59" ht="13.5" hidden="1" customHeight="1" x14ac:dyDescent="0.15">
      <c r="A163" s="102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 t="s">
        <v>58</v>
      </c>
      <c r="AD163" s="113"/>
      <c r="AE163" s="113"/>
      <c r="AF163" s="113"/>
      <c r="AG163" s="113"/>
      <c r="AH163" s="113"/>
      <c r="AI163" s="113"/>
      <c r="AJ163" s="113" t="s">
        <v>205</v>
      </c>
      <c r="AK163" s="113"/>
      <c r="AL163" s="113"/>
      <c r="AM163" s="102"/>
      <c r="AN163" s="114"/>
      <c r="AO163" s="102"/>
      <c r="AP163" s="113"/>
      <c r="AQ163" s="114"/>
      <c r="AR163" s="113"/>
      <c r="AS163" s="113"/>
      <c r="AT163" s="114"/>
      <c r="AU163" s="114"/>
      <c r="AV163" s="113"/>
      <c r="AW163" s="102"/>
      <c r="AX163" s="114"/>
      <c r="AY163" s="102"/>
      <c r="AZ163" s="20"/>
      <c r="BA163" s="19"/>
      <c r="BB163" s="19"/>
      <c r="BC163" s="20"/>
      <c r="BD163" s="19"/>
      <c r="BE163" s="19"/>
      <c r="BF163" s="20"/>
      <c r="BG163" s="19"/>
    </row>
    <row r="164" spans="1:59" ht="13.5" hidden="1" customHeight="1" x14ac:dyDescent="0.15">
      <c r="A164" s="102"/>
      <c r="B164" s="131" t="s">
        <v>199</v>
      </c>
      <c r="C164" s="131"/>
      <c r="D164" s="131"/>
      <c r="E164" s="131"/>
      <c r="F164" s="131"/>
      <c r="G164" s="131"/>
      <c r="H164" s="131" t="s">
        <v>206</v>
      </c>
      <c r="I164" s="131"/>
      <c r="J164" s="131"/>
      <c r="K164" s="131"/>
      <c r="L164" s="131"/>
      <c r="M164" s="131"/>
      <c r="N164" s="131" t="s">
        <v>207</v>
      </c>
      <c r="O164" s="131"/>
      <c r="P164" s="131"/>
      <c r="Q164" s="131"/>
      <c r="R164" s="131"/>
      <c r="S164" s="131"/>
      <c r="T164" s="113" t="s">
        <v>199</v>
      </c>
      <c r="U164" s="113"/>
      <c r="V164" s="113"/>
      <c r="W164" s="113" t="s">
        <v>206</v>
      </c>
      <c r="X164" s="113"/>
      <c r="Y164" s="113"/>
      <c r="Z164" s="113" t="s">
        <v>207</v>
      </c>
      <c r="AA164" s="113"/>
      <c r="AB164" s="113"/>
      <c r="AC164" s="113" t="s">
        <v>199</v>
      </c>
      <c r="AD164" s="113"/>
      <c r="AE164" s="113"/>
      <c r="AF164" s="113" t="s">
        <v>206</v>
      </c>
      <c r="AG164" s="113"/>
      <c r="AH164" s="113" t="s">
        <v>207</v>
      </c>
      <c r="AI164" s="113"/>
      <c r="AJ164" s="113"/>
      <c r="AK164" s="113"/>
      <c r="AL164" s="113"/>
      <c r="AM164" s="102"/>
      <c r="AN164" s="102"/>
      <c r="AO164" s="102"/>
      <c r="AP164" s="113"/>
      <c r="AQ164" s="113"/>
      <c r="AR164" s="113"/>
      <c r="AS164" s="113"/>
      <c r="AT164" s="114"/>
      <c r="AU164" s="114"/>
      <c r="AV164" s="113"/>
      <c r="AW164" s="102"/>
      <c r="AX164" s="114"/>
      <c r="AY164" s="102"/>
      <c r="AZ164" s="20"/>
      <c r="BA164" s="19"/>
      <c r="BB164" s="19"/>
      <c r="BC164" s="20"/>
      <c r="BD164" s="19"/>
      <c r="BE164" s="19"/>
      <c r="BF164" s="20"/>
      <c r="BG164" s="19"/>
    </row>
    <row r="165" spans="1:59" ht="13.5" hidden="1" customHeight="1" x14ac:dyDescent="0.15">
      <c r="A165" s="102"/>
      <c r="B165" s="134" t="s">
        <v>208</v>
      </c>
      <c r="C165" s="134"/>
      <c r="D165" s="134"/>
      <c r="E165" s="135" t="s">
        <v>211</v>
      </c>
      <c r="F165" s="135"/>
      <c r="G165" s="135"/>
      <c r="H165" s="134" t="s">
        <v>208</v>
      </c>
      <c r="I165" s="134"/>
      <c r="J165" s="134"/>
      <c r="K165" s="135" t="s">
        <v>211</v>
      </c>
      <c r="L165" s="135"/>
      <c r="M165" s="135"/>
      <c r="N165" s="134" t="s">
        <v>208</v>
      </c>
      <c r="O165" s="134"/>
      <c r="P165" s="134"/>
      <c r="Q165" s="135" t="s">
        <v>211</v>
      </c>
      <c r="R165" s="135"/>
      <c r="S165" s="135"/>
      <c r="T165" s="118" t="s">
        <v>208</v>
      </c>
      <c r="U165" s="118"/>
      <c r="V165" s="118"/>
      <c r="W165" s="118" t="s">
        <v>208</v>
      </c>
      <c r="X165" s="118"/>
      <c r="Y165" s="118"/>
      <c r="Z165" s="118" t="s">
        <v>208</v>
      </c>
      <c r="AA165" s="118"/>
      <c r="AB165" s="118"/>
      <c r="AC165" s="118" t="s">
        <v>208</v>
      </c>
      <c r="AD165" s="118"/>
      <c r="AE165" s="118"/>
      <c r="AF165" s="118" t="s">
        <v>208</v>
      </c>
      <c r="AG165" s="118"/>
      <c r="AH165" s="118" t="s">
        <v>208</v>
      </c>
      <c r="AI165" s="118"/>
      <c r="AJ165" s="118" t="s">
        <v>208</v>
      </c>
      <c r="AK165" s="118"/>
      <c r="AL165" s="118"/>
      <c r="AM165" s="118" t="s">
        <v>208</v>
      </c>
      <c r="AN165" s="118"/>
      <c r="AO165" s="118"/>
      <c r="AP165" s="118" t="s">
        <v>208</v>
      </c>
      <c r="AQ165" s="118"/>
      <c r="AR165" s="118"/>
      <c r="AS165" s="113"/>
      <c r="AT165" s="113"/>
      <c r="AU165" s="113"/>
      <c r="AV165" s="113"/>
      <c r="AW165" s="102"/>
      <c r="AX165" s="102"/>
      <c r="AY165" s="102"/>
      <c r="AZ165" s="20"/>
      <c r="BA165" s="19"/>
      <c r="BB165" s="19"/>
      <c r="BC165" s="20"/>
      <c r="BD165" s="19"/>
      <c r="BE165" s="19"/>
      <c r="BF165" s="20"/>
      <c r="BG165" s="19"/>
    </row>
    <row r="166" spans="1:59" ht="13.5" hidden="1" customHeight="1" x14ac:dyDescent="0.15">
      <c r="A166" s="1" t="s">
        <v>168</v>
      </c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20"/>
      <c r="BA166" s="19"/>
      <c r="BB166" s="19"/>
      <c r="BC166" s="20"/>
      <c r="BD166" s="20"/>
      <c r="BE166" s="19"/>
      <c r="BF166" s="20"/>
      <c r="BG166" s="19"/>
    </row>
    <row r="167" spans="1:59" ht="13.5" hidden="1" customHeight="1" x14ac:dyDescent="0.15">
      <c r="A167" s="1" t="s">
        <v>169</v>
      </c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20"/>
      <c r="BA167" s="19"/>
      <c r="BB167" s="19"/>
      <c r="BC167" s="20"/>
      <c r="BD167" s="20"/>
      <c r="BE167" s="19"/>
      <c r="BF167" s="20"/>
      <c r="BG167" s="19"/>
    </row>
    <row r="168" spans="1:59" ht="13.5" hidden="1" customHeight="1" x14ac:dyDescent="0.15">
      <c r="A168" s="1" t="s">
        <v>170</v>
      </c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20"/>
      <c r="BA168" s="19"/>
      <c r="BB168" s="19"/>
      <c r="BC168" s="20"/>
      <c r="BD168" s="20"/>
      <c r="BE168" s="19"/>
      <c r="BF168" s="20"/>
      <c r="BG168" s="19"/>
    </row>
    <row r="169" spans="1:59" ht="13.5" hidden="1" customHeight="1" x14ac:dyDescent="0.15">
      <c r="A169" s="1" t="s">
        <v>171</v>
      </c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20"/>
      <c r="BA169" s="19"/>
      <c r="BB169" s="19"/>
      <c r="BC169" s="20"/>
      <c r="BD169" s="20"/>
      <c r="BE169" s="19"/>
      <c r="BF169" s="20"/>
      <c r="BG169" s="19"/>
    </row>
    <row r="170" spans="1:59" ht="13.5" hidden="1" customHeight="1" x14ac:dyDescent="0.15">
      <c r="A170" s="1" t="s">
        <v>172</v>
      </c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20"/>
      <c r="BA170" s="19"/>
      <c r="BB170" s="19"/>
      <c r="BC170" s="20"/>
      <c r="BD170" s="20"/>
      <c r="BE170" s="19"/>
      <c r="BF170" s="20"/>
      <c r="BG170" s="19"/>
    </row>
    <row r="171" spans="1:59" ht="13.5" hidden="1" customHeight="1" x14ac:dyDescent="0.15">
      <c r="A171" s="13" t="s">
        <v>199</v>
      </c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20"/>
      <c r="BA171" s="19"/>
      <c r="BB171" s="19"/>
      <c r="BC171" s="20"/>
      <c r="BD171" s="20"/>
      <c r="BE171" s="19"/>
      <c r="BF171" s="20"/>
      <c r="BG171" s="19"/>
    </row>
  </sheetData>
  <mergeCells count="2060">
    <mergeCell ref="B171:D171"/>
    <mergeCell ref="E171:G171"/>
    <mergeCell ref="H171:J171"/>
    <mergeCell ref="K171:M171"/>
    <mergeCell ref="N171:P171"/>
    <mergeCell ref="Q171:S171"/>
    <mergeCell ref="AW170:AY170"/>
    <mergeCell ref="Q170:S170"/>
    <mergeCell ref="T170:V170"/>
    <mergeCell ref="W170:Y170"/>
    <mergeCell ref="Z170:AB170"/>
    <mergeCell ref="AC170:AE170"/>
    <mergeCell ref="AF170:AG170"/>
    <mergeCell ref="AJ169:AL169"/>
    <mergeCell ref="AM169:AO169"/>
    <mergeCell ref="AP169:AR169"/>
    <mergeCell ref="AS169:AV169"/>
    <mergeCell ref="AW169:AY169"/>
    <mergeCell ref="AJ171:AL171"/>
    <mergeCell ref="AM171:AO171"/>
    <mergeCell ref="AP171:AR171"/>
    <mergeCell ref="AS171:AV171"/>
    <mergeCell ref="AW171:AY171"/>
    <mergeCell ref="T171:V171"/>
    <mergeCell ref="W171:Y171"/>
    <mergeCell ref="Z171:AB171"/>
    <mergeCell ref="AC171:AE171"/>
    <mergeCell ref="AF171:AG171"/>
    <mergeCell ref="AH171:AI171"/>
    <mergeCell ref="B170:D170"/>
    <mergeCell ref="E170:G170"/>
    <mergeCell ref="H170:J170"/>
    <mergeCell ref="K170:M170"/>
    <mergeCell ref="N170:P170"/>
    <mergeCell ref="T169:V169"/>
    <mergeCell ref="W169:Y169"/>
    <mergeCell ref="Z169:AB169"/>
    <mergeCell ref="AC169:AE169"/>
    <mergeCell ref="AF169:AG169"/>
    <mergeCell ref="AH169:AI169"/>
    <mergeCell ref="AM168:AO168"/>
    <mergeCell ref="AP168:AR168"/>
    <mergeCell ref="AS168:AV168"/>
    <mergeCell ref="AW168:AY168"/>
    <mergeCell ref="B169:D169"/>
    <mergeCell ref="E169:G169"/>
    <mergeCell ref="H169:J169"/>
    <mergeCell ref="K169:M169"/>
    <mergeCell ref="N169:P169"/>
    <mergeCell ref="Q169:S169"/>
    <mergeCell ref="W168:Y168"/>
    <mergeCell ref="Z168:AB168"/>
    <mergeCell ref="AC168:AE168"/>
    <mergeCell ref="AF168:AG168"/>
    <mergeCell ref="AH168:AI168"/>
    <mergeCell ref="AJ168:AL168"/>
    <mergeCell ref="AH170:AI170"/>
    <mergeCell ref="AJ170:AL170"/>
    <mergeCell ref="AM170:AO170"/>
    <mergeCell ref="AP170:AR170"/>
    <mergeCell ref="AS170:AV170"/>
    <mergeCell ref="AP167:AR167"/>
    <mergeCell ref="AS167:AV167"/>
    <mergeCell ref="AW167:AY167"/>
    <mergeCell ref="B168:D168"/>
    <mergeCell ref="E168:G168"/>
    <mergeCell ref="H168:J168"/>
    <mergeCell ref="K168:M168"/>
    <mergeCell ref="N168:P168"/>
    <mergeCell ref="Q168:S168"/>
    <mergeCell ref="T168:V168"/>
    <mergeCell ref="Z167:AB167"/>
    <mergeCell ref="AC167:AE167"/>
    <mergeCell ref="AF167:AG167"/>
    <mergeCell ref="AH167:AI167"/>
    <mergeCell ref="AJ167:AL167"/>
    <mergeCell ref="AM167:AO167"/>
    <mergeCell ref="AS166:AV166"/>
    <mergeCell ref="AW166:AY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C166:AE166"/>
    <mergeCell ref="AF166:AG166"/>
    <mergeCell ref="AH166:AI166"/>
    <mergeCell ref="AJ166:AL166"/>
    <mergeCell ref="AM166:AO166"/>
    <mergeCell ref="AP166:AR166"/>
    <mergeCell ref="AP165:AR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Z165:AB165"/>
    <mergeCell ref="AC165:AE165"/>
    <mergeCell ref="AF165:AG165"/>
    <mergeCell ref="AH165:AI165"/>
    <mergeCell ref="AJ165:AL165"/>
    <mergeCell ref="AM165:AO165"/>
    <mergeCell ref="AF164:AG164"/>
    <mergeCell ref="AH164:A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AW162:AY165"/>
    <mergeCell ref="AC163:AI163"/>
    <mergeCell ref="AJ163:AL164"/>
    <mergeCell ref="B164:G164"/>
    <mergeCell ref="H164:M164"/>
    <mergeCell ref="N164:S164"/>
    <mergeCell ref="T164:V164"/>
    <mergeCell ref="W164:Y164"/>
    <mergeCell ref="Z164:AB164"/>
    <mergeCell ref="AC164:AE164"/>
    <mergeCell ref="AZ160:BC160"/>
    <mergeCell ref="BD160:BF160"/>
    <mergeCell ref="A162:A165"/>
    <mergeCell ref="B162:S163"/>
    <mergeCell ref="T162:AB163"/>
    <mergeCell ref="AC162:AI162"/>
    <mergeCell ref="AJ162:AL162"/>
    <mergeCell ref="AM162:AO164"/>
    <mergeCell ref="AP162:AR164"/>
    <mergeCell ref="AS162:AV165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O159:AP159"/>
    <mergeCell ref="AQ159:AS159"/>
    <mergeCell ref="AT159:AV159"/>
    <mergeCell ref="AW159:AY159"/>
    <mergeCell ref="AZ159:BC159"/>
    <mergeCell ref="BD159:BF159"/>
    <mergeCell ref="Z159:AB159"/>
    <mergeCell ref="AC159:AE159"/>
    <mergeCell ref="AF159:AG159"/>
    <mergeCell ref="AH159:AI159"/>
    <mergeCell ref="AJ159:AL159"/>
    <mergeCell ref="AM159:AN159"/>
    <mergeCell ref="AZ158:BC158"/>
    <mergeCell ref="BD158:BF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AJ158:AL158"/>
    <mergeCell ref="AM158:AN158"/>
    <mergeCell ref="AO158:AP158"/>
    <mergeCell ref="AQ158:AS158"/>
    <mergeCell ref="AT158:AV158"/>
    <mergeCell ref="AW158:AY158"/>
    <mergeCell ref="T158:V158"/>
    <mergeCell ref="W158:Y158"/>
    <mergeCell ref="Z158:AB158"/>
    <mergeCell ref="AC158:AE158"/>
    <mergeCell ref="AF158:AG158"/>
    <mergeCell ref="AH158:AI158"/>
    <mergeCell ref="B158:D158"/>
    <mergeCell ref="E158:G158"/>
    <mergeCell ref="H158:J158"/>
    <mergeCell ref="K158:M158"/>
    <mergeCell ref="N158:P158"/>
    <mergeCell ref="Q158:S158"/>
    <mergeCell ref="AZ157:BC157"/>
    <mergeCell ref="BD157:BF157"/>
    <mergeCell ref="AJ157:AL157"/>
    <mergeCell ref="AM157:AN157"/>
    <mergeCell ref="AO157:AP157"/>
    <mergeCell ref="AQ157:AS157"/>
    <mergeCell ref="AT157:AV157"/>
    <mergeCell ref="AW157:AY157"/>
    <mergeCell ref="T157:V157"/>
    <mergeCell ref="W157:Y157"/>
    <mergeCell ref="Z157:AB157"/>
    <mergeCell ref="AC157:AE157"/>
    <mergeCell ref="AF157:AG157"/>
    <mergeCell ref="AH157:AI157"/>
    <mergeCell ref="AO156:AP156"/>
    <mergeCell ref="AQ156:AS156"/>
    <mergeCell ref="AT156:AV156"/>
    <mergeCell ref="AW156:AY156"/>
    <mergeCell ref="B157:D157"/>
    <mergeCell ref="E157:G157"/>
    <mergeCell ref="H157:J157"/>
    <mergeCell ref="K157:M157"/>
    <mergeCell ref="N157:P157"/>
    <mergeCell ref="Q157:S157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W155:Y155"/>
    <mergeCell ref="Z155:AB155"/>
    <mergeCell ref="AC155:AE155"/>
    <mergeCell ref="AF155:AG155"/>
    <mergeCell ref="AH155:AI155"/>
    <mergeCell ref="AJ155:AL155"/>
    <mergeCell ref="AW153:AY155"/>
    <mergeCell ref="AZ153:BC156"/>
    <mergeCell ref="BD153:BF156"/>
    <mergeCell ref="AC154:AI154"/>
    <mergeCell ref="AJ154:AP154"/>
    <mergeCell ref="AQ154:AS155"/>
    <mergeCell ref="AM155:AN155"/>
    <mergeCell ref="AO155:AP155"/>
    <mergeCell ref="AJ156:AL156"/>
    <mergeCell ref="AM156:AN156"/>
    <mergeCell ref="A153:A156"/>
    <mergeCell ref="B153:S154"/>
    <mergeCell ref="T153:AB154"/>
    <mergeCell ref="AC153:AP153"/>
    <mergeCell ref="AQ153:AS153"/>
    <mergeCell ref="AT153:AV155"/>
    <mergeCell ref="B155:G155"/>
    <mergeCell ref="H155:M155"/>
    <mergeCell ref="N155:S155"/>
    <mergeCell ref="T155:V155"/>
    <mergeCell ref="AQ151:AS151"/>
    <mergeCell ref="AT151:AV151"/>
    <mergeCell ref="AW151:AY151"/>
    <mergeCell ref="AZ151:BB151"/>
    <mergeCell ref="BC151:BF151"/>
    <mergeCell ref="BG151:BI151"/>
    <mergeCell ref="AC151:AE151"/>
    <mergeCell ref="AF151:AG151"/>
    <mergeCell ref="AH151:AI151"/>
    <mergeCell ref="AJ151:AL151"/>
    <mergeCell ref="AM151:AN151"/>
    <mergeCell ref="AO151:AP151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O150:AP150"/>
    <mergeCell ref="AQ150:AS150"/>
    <mergeCell ref="AT150:AV150"/>
    <mergeCell ref="AW150:AY150"/>
    <mergeCell ref="AZ150:BB150"/>
    <mergeCell ref="BC150:BF150"/>
    <mergeCell ref="Z150:AB150"/>
    <mergeCell ref="AC150:AE150"/>
    <mergeCell ref="AF150:AG150"/>
    <mergeCell ref="AH150:AI150"/>
    <mergeCell ref="AJ150:AL150"/>
    <mergeCell ref="AM150:AN150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AM149:AN149"/>
    <mergeCell ref="AO149:AP149"/>
    <mergeCell ref="AQ149:AS149"/>
    <mergeCell ref="AT149:AV149"/>
    <mergeCell ref="AW149:AY149"/>
    <mergeCell ref="AZ149:BB149"/>
    <mergeCell ref="W149:Y149"/>
    <mergeCell ref="Z149:AB149"/>
    <mergeCell ref="AC149:AE149"/>
    <mergeCell ref="AF149:AG149"/>
    <mergeCell ref="AH149:AI149"/>
    <mergeCell ref="AJ149:AL149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AJ148:AL148"/>
    <mergeCell ref="AM148:AN148"/>
    <mergeCell ref="AO148:AP148"/>
    <mergeCell ref="AQ148:AS148"/>
    <mergeCell ref="AT148:AV148"/>
    <mergeCell ref="AW148:AY148"/>
    <mergeCell ref="T148:V148"/>
    <mergeCell ref="W148:Y148"/>
    <mergeCell ref="Z148:AB148"/>
    <mergeCell ref="AC148:AE148"/>
    <mergeCell ref="AF148:AG148"/>
    <mergeCell ref="AH148:AI148"/>
    <mergeCell ref="B148:D148"/>
    <mergeCell ref="E148:G148"/>
    <mergeCell ref="H148:J148"/>
    <mergeCell ref="K148:M148"/>
    <mergeCell ref="N148:P148"/>
    <mergeCell ref="Q148:S148"/>
    <mergeCell ref="AQ147:AS147"/>
    <mergeCell ref="AT147:AV147"/>
    <mergeCell ref="AW147:AY147"/>
    <mergeCell ref="AZ147:BB147"/>
    <mergeCell ref="BC147:BF147"/>
    <mergeCell ref="BG147:BI147"/>
    <mergeCell ref="AC147:AE147"/>
    <mergeCell ref="AF147:AG147"/>
    <mergeCell ref="AH147:AI147"/>
    <mergeCell ref="AJ147:AL147"/>
    <mergeCell ref="AM147:AN147"/>
    <mergeCell ref="AO147:AP147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O146:AP146"/>
    <mergeCell ref="AQ146:AS146"/>
    <mergeCell ref="AT146:AV146"/>
    <mergeCell ref="AW146:AY146"/>
    <mergeCell ref="AZ146:BB146"/>
    <mergeCell ref="BC146:BF146"/>
    <mergeCell ref="Z146:AB146"/>
    <mergeCell ref="AC146:AE146"/>
    <mergeCell ref="AF146:AG146"/>
    <mergeCell ref="AH146:AI146"/>
    <mergeCell ref="AJ146:AL146"/>
    <mergeCell ref="AM146:AN146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AM145:AN145"/>
    <mergeCell ref="AO145:AP145"/>
    <mergeCell ref="AQ145:AS145"/>
    <mergeCell ref="AT145:AV145"/>
    <mergeCell ref="AW145:AY145"/>
    <mergeCell ref="AZ145:BB145"/>
    <mergeCell ref="W145:Y145"/>
    <mergeCell ref="Z145:AB145"/>
    <mergeCell ref="AC145:AE145"/>
    <mergeCell ref="AF145:AG145"/>
    <mergeCell ref="AH145:AI145"/>
    <mergeCell ref="AJ145:AL145"/>
    <mergeCell ref="AZ144:BB144"/>
    <mergeCell ref="BC144:BF144"/>
    <mergeCell ref="BG144:BI144"/>
    <mergeCell ref="B145:D145"/>
    <mergeCell ref="E145:G145"/>
    <mergeCell ref="H145:J145"/>
    <mergeCell ref="K145:M145"/>
    <mergeCell ref="N145:P145"/>
    <mergeCell ref="Q145:S145"/>
    <mergeCell ref="T145:V145"/>
    <mergeCell ref="AJ144:AL144"/>
    <mergeCell ref="AM144:AN144"/>
    <mergeCell ref="AO144:AP144"/>
    <mergeCell ref="AQ144:AS144"/>
    <mergeCell ref="AT144:AV144"/>
    <mergeCell ref="AW144:AY144"/>
    <mergeCell ref="T144:V144"/>
    <mergeCell ref="W144:Y144"/>
    <mergeCell ref="Z144:AB144"/>
    <mergeCell ref="AC144:AE144"/>
    <mergeCell ref="AF144:AG144"/>
    <mergeCell ref="AH144:AI144"/>
    <mergeCell ref="B144:D144"/>
    <mergeCell ref="E144:G144"/>
    <mergeCell ref="H144:J144"/>
    <mergeCell ref="K144:M144"/>
    <mergeCell ref="N144:P144"/>
    <mergeCell ref="Q144:S144"/>
    <mergeCell ref="AQ143:AS143"/>
    <mergeCell ref="AT143:AV143"/>
    <mergeCell ref="AW143:AY143"/>
    <mergeCell ref="AZ143:BB143"/>
    <mergeCell ref="BC143:BF143"/>
    <mergeCell ref="BG143:BI143"/>
    <mergeCell ref="AC143:AE143"/>
    <mergeCell ref="AF143:AG143"/>
    <mergeCell ref="AH143:AI143"/>
    <mergeCell ref="AJ143:AL143"/>
    <mergeCell ref="AM143:AN143"/>
    <mergeCell ref="AO143:AP143"/>
    <mergeCell ref="BG142:BI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O142:AP142"/>
    <mergeCell ref="AQ142:AS142"/>
    <mergeCell ref="AT142:AV142"/>
    <mergeCell ref="AW142:AY142"/>
    <mergeCell ref="AZ142:BB142"/>
    <mergeCell ref="BC142:BF142"/>
    <mergeCell ref="Z142:AB142"/>
    <mergeCell ref="AC142:AE142"/>
    <mergeCell ref="AF142:AG142"/>
    <mergeCell ref="AH142:AI142"/>
    <mergeCell ref="AF140:AG140"/>
    <mergeCell ref="AH140:AI140"/>
    <mergeCell ref="B140:D140"/>
    <mergeCell ref="E140:G140"/>
    <mergeCell ref="H140:J140"/>
    <mergeCell ref="K140:M140"/>
    <mergeCell ref="N140:P140"/>
    <mergeCell ref="Q140:S140"/>
    <mergeCell ref="AJ142:AL142"/>
    <mergeCell ref="AM142:AN142"/>
    <mergeCell ref="BC141:BF141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AM141:AN141"/>
    <mergeCell ref="AO141:AP141"/>
    <mergeCell ref="AQ141:AS141"/>
    <mergeCell ref="AT141:AV141"/>
    <mergeCell ref="AW141:AY141"/>
    <mergeCell ref="AZ141:BB141"/>
    <mergeCell ref="W141:Y141"/>
    <mergeCell ref="Z141:AB141"/>
    <mergeCell ref="AC141:AE141"/>
    <mergeCell ref="AF141:AG141"/>
    <mergeCell ref="AH141:AI141"/>
    <mergeCell ref="AJ141:AL141"/>
    <mergeCell ref="T139:V139"/>
    <mergeCell ref="W139:Y139"/>
    <mergeCell ref="Z139:AB139"/>
    <mergeCell ref="AC139:AE139"/>
    <mergeCell ref="AF139:AG139"/>
    <mergeCell ref="AH139:AI139"/>
    <mergeCell ref="B139:D139"/>
    <mergeCell ref="E139:G139"/>
    <mergeCell ref="H139:J139"/>
    <mergeCell ref="K139:M139"/>
    <mergeCell ref="N139:P139"/>
    <mergeCell ref="Q139:S139"/>
    <mergeCell ref="AZ140:BB140"/>
    <mergeCell ref="BC140:BF140"/>
    <mergeCell ref="BG140:BI140"/>
    <mergeCell ref="B141:D141"/>
    <mergeCell ref="E141:G141"/>
    <mergeCell ref="H141:J141"/>
    <mergeCell ref="K141:M141"/>
    <mergeCell ref="N141:P141"/>
    <mergeCell ref="Q141:S141"/>
    <mergeCell ref="T141:V141"/>
    <mergeCell ref="AJ140:AL140"/>
    <mergeCell ref="AM140:AN140"/>
    <mergeCell ref="AO140:AP140"/>
    <mergeCell ref="AQ140:AS140"/>
    <mergeCell ref="AT140:AV140"/>
    <mergeCell ref="AW140:AY140"/>
    <mergeCell ref="T140:V140"/>
    <mergeCell ref="W140:Y140"/>
    <mergeCell ref="Z140:AB140"/>
    <mergeCell ref="AC140:AE140"/>
    <mergeCell ref="W138:Y138"/>
    <mergeCell ref="Z138:AB138"/>
    <mergeCell ref="AC138:AE138"/>
    <mergeCell ref="AF138:AG138"/>
    <mergeCell ref="AH138:AI138"/>
    <mergeCell ref="AJ138:AL138"/>
    <mergeCell ref="AZ136:BB138"/>
    <mergeCell ref="BC136:BF139"/>
    <mergeCell ref="BG136:BI139"/>
    <mergeCell ref="AC137:AI137"/>
    <mergeCell ref="AJ137:AP137"/>
    <mergeCell ref="AQ137:AS138"/>
    <mergeCell ref="AT137:AV138"/>
    <mergeCell ref="AM138:AN138"/>
    <mergeCell ref="AO138:AP138"/>
    <mergeCell ref="AJ139:AL139"/>
    <mergeCell ref="A136:A139"/>
    <mergeCell ref="B136:S137"/>
    <mergeCell ref="T136:AB137"/>
    <mergeCell ref="AC136:AP136"/>
    <mergeCell ref="AQ136:AV136"/>
    <mergeCell ref="AW136:AY138"/>
    <mergeCell ref="B138:G138"/>
    <mergeCell ref="H138:M138"/>
    <mergeCell ref="N138:S138"/>
    <mergeCell ref="T138:V138"/>
    <mergeCell ref="AM139:AN139"/>
    <mergeCell ref="AO139:AP139"/>
    <mergeCell ref="AQ139:AS139"/>
    <mergeCell ref="AT139:AV139"/>
    <mergeCell ref="AW139:AY139"/>
    <mergeCell ref="AZ139:BB139"/>
    <mergeCell ref="A135:BE135"/>
    <mergeCell ref="BF135:BL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134:D134"/>
    <mergeCell ref="E134:G134"/>
    <mergeCell ref="H134:J134"/>
    <mergeCell ref="K134:M134"/>
    <mergeCell ref="N134:P134"/>
    <mergeCell ref="Q134:S134"/>
    <mergeCell ref="T134:V134"/>
    <mergeCell ref="BA134:BC134"/>
    <mergeCell ref="BD134:BF134"/>
    <mergeCell ref="BG134:BI134"/>
    <mergeCell ref="BJ134:BM134"/>
    <mergeCell ref="BN132:BP132"/>
    <mergeCell ref="B131:D131"/>
    <mergeCell ref="E131:G131"/>
    <mergeCell ref="H131:J131"/>
    <mergeCell ref="K131:M131"/>
    <mergeCell ref="N131:P131"/>
    <mergeCell ref="Q131:S131"/>
    <mergeCell ref="T131:V131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F133:AG133"/>
    <mergeCell ref="AH133:AI133"/>
    <mergeCell ref="AJ133:AL133"/>
    <mergeCell ref="AM133:AN133"/>
    <mergeCell ref="AO133:AP133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BN134:BP134"/>
    <mergeCell ref="B133:D133"/>
    <mergeCell ref="E133:G133"/>
    <mergeCell ref="H133:J133"/>
    <mergeCell ref="K133:M133"/>
    <mergeCell ref="N133:P133"/>
    <mergeCell ref="Q133:S133"/>
    <mergeCell ref="T133:V133"/>
    <mergeCell ref="AQ133:AS133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BG133:BI133"/>
    <mergeCell ref="BJ133:BM133"/>
    <mergeCell ref="BN133:BP133"/>
    <mergeCell ref="B132:D132"/>
    <mergeCell ref="E132:G132"/>
    <mergeCell ref="H132:J132"/>
    <mergeCell ref="K132:M132"/>
    <mergeCell ref="N132:P132"/>
    <mergeCell ref="AT133:AU133"/>
    <mergeCell ref="AV133:AW133"/>
    <mergeCell ref="AX133:AZ133"/>
    <mergeCell ref="BA133:BC133"/>
    <mergeCell ref="BD133:BF133"/>
    <mergeCell ref="AC133:AE133"/>
    <mergeCell ref="AC131:AE131"/>
    <mergeCell ref="AF131:AG131"/>
    <mergeCell ref="AH131:AI131"/>
    <mergeCell ref="AJ131:AL131"/>
    <mergeCell ref="BA131:BC131"/>
    <mergeCell ref="BD131:BF131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BG131:BI131"/>
    <mergeCell ref="BJ131:BM131"/>
    <mergeCell ref="BN131:BP131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BG130:BI130"/>
    <mergeCell ref="BJ130:BM130"/>
    <mergeCell ref="BN130:BP130"/>
    <mergeCell ref="B129:D129"/>
    <mergeCell ref="E129:G129"/>
    <mergeCell ref="H129:J129"/>
    <mergeCell ref="K129:M129"/>
    <mergeCell ref="N129:P129"/>
    <mergeCell ref="AQ130:AS130"/>
    <mergeCell ref="AT130:AU130"/>
    <mergeCell ref="AV130:AW130"/>
    <mergeCell ref="AX130:AZ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AM128:AN128"/>
    <mergeCell ref="AO128:AP128"/>
    <mergeCell ref="AQ128:AS128"/>
    <mergeCell ref="AT128:AU128"/>
    <mergeCell ref="AV128:AW128"/>
    <mergeCell ref="AX128:AZ128"/>
    <mergeCell ref="W128:Y128"/>
    <mergeCell ref="Z128:AB128"/>
    <mergeCell ref="AC128:AE128"/>
    <mergeCell ref="AF128:AG128"/>
    <mergeCell ref="AH128:AI128"/>
    <mergeCell ref="AJ128:AL128"/>
    <mergeCell ref="BN127:BP127"/>
    <mergeCell ref="B128:D128"/>
    <mergeCell ref="E128:G128"/>
    <mergeCell ref="H128:J128"/>
    <mergeCell ref="K128:M128"/>
    <mergeCell ref="N128:P128"/>
    <mergeCell ref="Q128:S128"/>
    <mergeCell ref="T128:V128"/>
    <mergeCell ref="AQ127:AS127"/>
    <mergeCell ref="AT127:AU127"/>
    <mergeCell ref="AV127:AW127"/>
    <mergeCell ref="AX127:AZ127"/>
    <mergeCell ref="BA127:BC127"/>
    <mergeCell ref="BD127:BF127"/>
    <mergeCell ref="AC127:AE127"/>
    <mergeCell ref="AF127:AG127"/>
    <mergeCell ref="AH127:AI127"/>
    <mergeCell ref="AJ127:AL127"/>
    <mergeCell ref="AM127:AN127"/>
    <mergeCell ref="AO127:AP127"/>
    <mergeCell ref="BA128:BC128"/>
    <mergeCell ref="BD128:BF128"/>
    <mergeCell ref="BG128:BI128"/>
    <mergeCell ref="BJ128:BM128"/>
    <mergeCell ref="BN128:BP128"/>
    <mergeCell ref="B127:D127"/>
    <mergeCell ref="E127:G127"/>
    <mergeCell ref="H127:J127"/>
    <mergeCell ref="K127:M127"/>
    <mergeCell ref="N127:P127"/>
    <mergeCell ref="Q127:S127"/>
    <mergeCell ref="T127:V127"/>
    <mergeCell ref="W127:Y127"/>
    <mergeCell ref="Z127:AB127"/>
    <mergeCell ref="AV126:AW126"/>
    <mergeCell ref="AX126:AZ126"/>
    <mergeCell ref="BA126:BC126"/>
    <mergeCell ref="BD126:BF126"/>
    <mergeCell ref="BG126:BI126"/>
    <mergeCell ref="BJ126:BM126"/>
    <mergeCell ref="AH126:AI126"/>
    <mergeCell ref="AJ126:AL126"/>
    <mergeCell ref="AM126:AN126"/>
    <mergeCell ref="AO126:AP126"/>
    <mergeCell ref="AQ126:AS126"/>
    <mergeCell ref="AT126:AU126"/>
    <mergeCell ref="Q126:S126"/>
    <mergeCell ref="T126:V126"/>
    <mergeCell ref="W126:Y126"/>
    <mergeCell ref="Z126:AB126"/>
    <mergeCell ref="AC126:AE126"/>
    <mergeCell ref="AF126:AG126"/>
    <mergeCell ref="BG127:BI127"/>
    <mergeCell ref="BJ127:BM127"/>
    <mergeCell ref="BG125:BI125"/>
    <mergeCell ref="BJ125:BM125"/>
    <mergeCell ref="BN125:BP125"/>
    <mergeCell ref="B126:D126"/>
    <mergeCell ref="E126:G126"/>
    <mergeCell ref="H126:J126"/>
    <mergeCell ref="K126:M126"/>
    <mergeCell ref="N126:P126"/>
    <mergeCell ref="AM125:AN125"/>
    <mergeCell ref="AO125:AP125"/>
    <mergeCell ref="AQ125:AS125"/>
    <mergeCell ref="AT125:AU125"/>
    <mergeCell ref="AV125:AW125"/>
    <mergeCell ref="AX125:AZ125"/>
    <mergeCell ref="W125:Y125"/>
    <mergeCell ref="Z125:AB125"/>
    <mergeCell ref="AC125:AE125"/>
    <mergeCell ref="AF125:AG125"/>
    <mergeCell ref="AH125:AI125"/>
    <mergeCell ref="AJ125:AL125"/>
    <mergeCell ref="BN126:BP126"/>
    <mergeCell ref="B125:D125"/>
    <mergeCell ref="E125:G125"/>
    <mergeCell ref="H125:J125"/>
    <mergeCell ref="K125:M125"/>
    <mergeCell ref="N125:P125"/>
    <mergeCell ref="Q125:S125"/>
    <mergeCell ref="T125:V125"/>
    <mergeCell ref="BA125:BC125"/>
    <mergeCell ref="BD125:BF125"/>
    <mergeCell ref="BN123:BP123"/>
    <mergeCell ref="B124:D124"/>
    <mergeCell ref="E124:G124"/>
    <mergeCell ref="H124:J124"/>
    <mergeCell ref="K124:M124"/>
    <mergeCell ref="N124:P124"/>
    <mergeCell ref="Q124:S124"/>
    <mergeCell ref="T124:V124"/>
    <mergeCell ref="W124:Y124"/>
    <mergeCell ref="Z124:AB124"/>
    <mergeCell ref="AV123:AW123"/>
    <mergeCell ref="AX123:AZ123"/>
    <mergeCell ref="BA123:BC123"/>
    <mergeCell ref="BD123:BF123"/>
    <mergeCell ref="BG123:BI123"/>
    <mergeCell ref="BJ123:BM123"/>
    <mergeCell ref="AH123:AI123"/>
    <mergeCell ref="AJ123:AL123"/>
    <mergeCell ref="BG124:BI124"/>
    <mergeCell ref="BJ124:BM124"/>
    <mergeCell ref="BN124:BP124"/>
    <mergeCell ref="B123:D123"/>
    <mergeCell ref="E123:G123"/>
    <mergeCell ref="H123:J123"/>
    <mergeCell ref="K123:M123"/>
    <mergeCell ref="N123:P123"/>
    <mergeCell ref="AQ124:AS124"/>
    <mergeCell ref="AT124:AU124"/>
    <mergeCell ref="AV124:AW124"/>
    <mergeCell ref="AX124:AZ124"/>
    <mergeCell ref="BA124:BC124"/>
    <mergeCell ref="BD124:BF124"/>
    <mergeCell ref="AC124:AE124"/>
    <mergeCell ref="AF124:AG124"/>
    <mergeCell ref="AH124:AI124"/>
    <mergeCell ref="AJ124:AL124"/>
    <mergeCell ref="AM124:AN124"/>
    <mergeCell ref="AO124:AP124"/>
    <mergeCell ref="Q122:S122"/>
    <mergeCell ref="T122:V122"/>
    <mergeCell ref="W122:Y122"/>
    <mergeCell ref="Z122:AB122"/>
    <mergeCell ref="AC122:AE122"/>
    <mergeCell ref="AF122:AG122"/>
    <mergeCell ref="AM121:AN121"/>
    <mergeCell ref="AO121:AP121"/>
    <mergeCell ref="AQ121:AS121"/>
    <mergeCell ref="AT121:AU121"/>
    <mergeCell ref="AV121:AW121"/>
    <mergeCell ref="AM123:AN123"/>
    <mergeCell ref="AO123:AP123"/>
    <mergeCell ref="AQ123:AS123"/>
    <mergeCell ref="AT123:AU123"/>
    <mergeCell ref="Q123:S123"/>
    <mergeCell ref="T123:V123"/>
    <mergeCell ref="W123:Y123"/>
    <mergeCell ref="Z123:AB123"/>
    <mergeCell ref="AC123:AE123"/>
    <mergeCell ref="AF123:AG123"/>
    <mergeCell ref="B122:D122"/>
    <mergeCell ref="E122:G122"/>
    <mergeCell ref="H122:J122"/>
    <mergeCell ref="K122:M122"/>
    <mergeCell ref="N122:P122"/>
    <mergeCell ref="B121:G121"/>
    <mergeCell ref="H121:M121"/>
    <mergeCell ref="N121:S121"/>
    <mergeCell ref="T121:V121"/>
    <mergeCell ref="W121:Y121"/>
    <mergeCell ref="Z121:AB121"/>
    <mergeCell ref="BN119:BP122"/>
    <mergeCell ref="AC120:AI120"/>
    <mergeCell ref="AJ120:AP120"/>
    <mergeCell ref="AQ120:AW120"/>
    <mergeCell ref="AX120:AZ121"/>
    <mergeCell ref="BA120:BC121"/>
    <mergeCell ref="AC121:AE121"/>
    <mergeCell ref="AF121:AG121"/>
    <mergeCell ref="AH121:AI121"/>
    <mergeCell ref="AJ121:AL121"/>
    <mergeCell ref="AV122:AW122"/>
    <mergeCell ref="AX122:AZ122"/>
    <mergeCell ref="BA122:BC122"/>
    <mergeCell ref="BD122:BF122"/>
    <mergeCell ref="BG122:BI122"/>
    <mergeCell ref="AH122:AI122"/>
    <mergeCell ref="AJ122:AL122"/>
    <mergeCell ref="AM122:AN122"/>
    <mergeCell ref="AO122:AP122"/>
    <mergeCell ref="AQ122:AS122"/>
    <mergeCell ref="AT122:AU122"/>
    <mergeCell ref="A117:BA117"/>
    <mergeCell ref="A118:BL118"/>
    <mergeCell ref="A119:A122"/>
    <mergeCell ref="B119:S120"/>
    <mergeCell ref="T119:AB120"/>
    <mergeCell ref="AC119:AW119"/>
    <mergeCell ref="AX119:BC119"/>
    <mergeCell ref="BD119:BF121"/>
    <mergeCell ref="BG119:BI121"/>
    <mergeCell ref="BJ119:BM122"/>
    <mergeCell ref="H113:Q113"/>
    <mergeCell ref="Z113:AP113"/>
    <mergeCell ref="AS113:BF113"/>
    <mergeCell ref="H115:Q115"/>
    <mergeCell ref="Z115:AP115"/>
    <mergeCell ref="AS115:BB115"/>
    <mergeCell ref="AW104:AW109"/>
    <mergeCell ref="AX104:AX109"/>
    <mergeCell ref="AY104:AY109"/>
    <mergeCell ref="AZ104:AZ109"/>
    <mergeCell ref="BA104:BA109"/>
    <mergeCell ref="A111:F111"/>
    <mergeCell ref="H111:W111"/>
    <mergeCell ref="Z111:AF111"/>
    <mergeCell ref="AS111:BL111"/>
    <mergeCell ref="AQ104:AQ109"/>
    <mergeCell ref="AR104:AR109"/>
    <mergeCell ref="AS104:AS109"/>
    <mergeCell ref="AT104:AT109"/>
    <mergeCell ref="AU104:AU109"/>
    <mergeCell ref="AV104:AV109"/>
    <mergeCell ref="AK104:AK109"/>
    <mergeCell ref="AL104:AL109"/>
    <mergeCell ref="AM104:AM109"/>
    <mergeCell ref="AN104:AN109"/>
    <mergeCell ref="AO104:AO109"/>
    <mergeCell ref="AP104:AP109"/>
    <mergeCell ref="AE104:AE109"/>
    <mergeCell ref="AF104:AF109"/>
    <mergeCell ref="AG104:AG109"/>
    <mergeCell ref="AH104:AH109"/>
    <mergeCell ref="AI104:AI109"/>
    <mergeCell ref="AJ104:AJ109"/>
    <mergeCell ref="Y104:Y109"/>
    <mergeCell ref="Z104:Z109"/>
    <mergeCell ref="AA104:AA109"/>
    <mergeCell ref="AB104:AB109"/>
    <mergeCell ref="AC104:AC109"/>
    <mergeCell ref="AD104:AD109"/>
    <mergeCell ref="S104:S109"/>
    <mergeCell ref="T104:T109"/>
    <mergeCell ref="U104:U109"/>
    <mergeCell ref="V104:V109"/>
    <mergeCell ref="W104:W109"/>
    <mergeCell ref="X104:X109"/>
    <mergeCell ref="M104:M109"/>
    <mergeCell ref="N104:N109"/>
    <mergeCell ref="O104:O109"/>
    <mergeCell ref="P104:P109"/>
    <mergeCell ref="Q104:Q109"/>
    <mergeCell ref="R104:R109"/>
    <mergeCell ref="G104:G109"/>
    <mergeCell ref="H104:H109"/>
    <mergeCell ref="I104:I109"/>
    <mergeCell ref="J104:J109"/>
    <mergeCell ref="K104:K109"/>
    <mergeCell ref="L104:L109"/>
    <mergeCell ref="A104:A109"/>
    <mergeCell ref="B104:B109"/>
    <mergeCell ref="C104:C109"/>
    <mergeCell ref="D104:D109"/>
    <mergeCell ref="E104:E109"/>
    <mergeCell ref="F104:F109"/>
    <mergeCell ref="AW97:AW102"/>
    <mergeCell ref="AX97:AX102"/>
    <mergeCell ref="AY97:AY102"/>
    <mergeCell ref="AZ97:AZ102"/>
    <mergeCell ref="BA97:BA102"/>
    <mergeCell ref="B103:BA103"/>
    <mergeCell ref="AQ97:AQ102"/>
    <mergeCell ref="AR97:AR102"/>
    <mergeCell ref="AS97:AS102"/>
    <mergeCell ref="AT97:AT102"/>
    <mergeCell ref="AU97:AU102"/>
    <mergeCell ref="AV97:AV102"/>
    <mergeCell ref="AK97:AK102"/>
    <mergeCell ref="AL97:AL102"/>
    <mergeCell ref="AM97:AM102"/>
    <mergeCell ref="AN97:AN102"/>
    <mergeCell ref="AO97:AO102"/>
    <mergeCell ref="AP97:AP102"/>
    <mergeCell ref="AE97:AE102"/>
    <mergeCell ref="AF97:AF102"/>
    <mergeCell ref="AG97:AG102"/>
    <mergeCell ref="AH97:AH102"/>
    <mergeCell ref="AI97:AI102"/>
    <mergeCell ref="AJ97:AJ102"/>
    <mergeCell ref="Y97:Y102"/>
    <mergeCell ref="Z97:Z102"/>
    <mergeCell ref="AA97:AA102"/>
    <mergeCell ref="AB97:AB102"/>
    <mergeCell ref="AC97:AC102"/>
    <mergeCell ref="AD97:AD102"/>
    <mergeCell ref="S97:S102"/>
    <mergeCell ref="T97:T102"/>
    <mergeCell ref="U97:U102"/>
    <mergeCell ref="V97:V102"/>
    <mergeCell ref="W97:W102"/>
    <mergeCell ref="X97:X102"/>
    <mergeCell ref="M97:M102"/>
    <mergeCell ref="N97:N102"/>
    <mergeCell ref="O97:O102"/>
    <mergeCell ref="P97:P102"/>
    <mergeCell ref="Q97:Q102"/>
    <mergeCell ref="R97:R102"/>
    <mergeCell ref="G97:G102"/>
    <mergeCell ref="H97:H102"/>
    <mergeCell ref="I97:I102"/>
    <mergeCell ref="J97:J102"/>
    <mergeCell ref="K97:K102"/>
    <mergeCell ref="L97:L102"/>
    <mergeCell ref="A97:A102"/>
    <mergeCell ref="B97:B102"/>
    <mergeCell ref="C97:C102"/>
    <mergeCell ref="D97:D102"/>
    <mergeCell ref="E97:E102"/>
    <mergeCell ref="F97:F102"/>
    <mergeCell ref="AW90:AW95"/>
    <mergeCell ref="AX90:AX95"/>
    <mergeCell ref="AY90:AY95"/>
    <mergeCell ref="AZ90:AZ95"/>
    <mergeCell ref="BA90:BA95"/>
    <mergeCell ref="B96:BA96"/>
    <mergeCell ref="AQ90:AQ95"/>
    <mergeCell ref="AR90:AR95"/>
    <mergeCell ref="AS90:AS95"/>
    <mergeCell ref="AT90:AT95"/>
    <mergeCell ref="AU90:AU95"/>
    <mergeCell ref="AV90:AV95"/>
    <mergeCell ref="AK90:AK95"/>
    <mergeCell ref="AL90:AL95"/>
    <mergeCell ref="AM90:AM95"/>
    <mergeCell ref="AN90:AN95"/>
    <mergeCell ref="AO90:AO95"/>
    <mergeCell ref="AP90:AP95"/>
    <mergeCell ref="AE90:AE95"/>
    <mergeCell ref="AF90:AF95"/>
    <mergeCell ref="AG90:AG95"/>
    <mergeCell ref="AH90:AH95"/>
    <mergeCell ref="AI90:AI95"/>
    <mergeCell ref="AJ90:AJ95"/>
    <mergeCell ref="Y90:Y95"/>
    <mergeCell ref="Z90:Z95"/>
    <mergeCell ref="AA90:AA95"/>
    <mergeCell ref="AB90:AB95"/>
    <mergeCell ref="AC90:AC95"/>
    <mergeCell ref="AD90:AD95"/>
    <mergeCell ref="S90:S95"/>
    <mergeCell ref="T90:T95"/>
    <mergeCell ref="U90:U95"/>
    <mergeCell ref="V90:V95"/>
    <mergeCell ref="W90:W95"/>
    <mergeCell ref="X90:X95"/>
    <mergeCell ref="M90:M95"/>
    <mergeCell ref="N90:N95"/>
    <mergeCell ref="O90:O95"/>
    <mergeCell ref="P90:P95"/>
    <mergeCell ref="Q90:Q95"/>
    <mergeCell ref="R90:R95"/>
    <mergeCell ref="G90:G95"/>
    <mergeCell ref="H90:H95"/>
    <mergeCell ref="I90:I95"/>
    <mergeCell ref="J90:J95"/>
    <mergeCell ref="K90:K95"/>
    <mergeCell ref="L90:L95"/>
    <mergeCell ref="A90:A95"/>
    <mergeCell ref="B90:B95"/>
    <mergeCell ref="C90:C95"/>
    <mergeCell ref="D90:D95"/>
    <mergeCell ref="E90:E95"/>
    <mergeCell ref="F90:F95"/>
    <mergeCell ref="AW83:AW88"/>
    <mergeCell ref="AX83:AX88"/>
    <mergeCell ref="AY83:AY88"/>
    <mergeCell ref="AZ83:AZ88"/>
    <mergeCell ref="BA83:BA88"/>
    <mergeCell ref="B89:BA89"/>
    <mergeCell ref="AQ83:AQ88"/>
    <mergeCell ref="AR83:AR88"/>
    <mergeCell ref="AS83:AS88"/>
    <mergeCell ref="AT83:AT88"/>
    <mergeCell ref="AU83:AU88"/>
    <mergeCell ref="AV83:AV88"/>
    <mergeCell ref="AK83:AK88"/>
    <mergeCell ref="AL83:AL88"/>
    <mergeCell ref="AM83:AM88"/>
    <mergeCell ref="AN83:AN88"/>
    <mergeCell ref="AO83:AO88"/>
    <mergeCell ref="AP83:AP88"/>
    <mergeCell ref="AE83:AE88"/>
    <mergeCell ref="AF83:AF88"/>
    <mergeCell ref="AG83:AG88"/>
    <mergeCell ref="AH83:AH88"/>
    <mergeCell ref="AI83:AI88"/>
    <mergeCell ref="AJ83:AJ88"/>
    <mergeCell ref="Y83:Y88"/>
    <mergeCell ref="Z83:Z88"/>
    <mergeCell ref="AA83:AA88"/>
    <mergeCell ref="AB83:AB88"/>
    <mergeCell ref="AC83:AC88"/>
    <mergeCell ref="AD83:AD88"/>
    <mergeCell ref="S83:S88"/>
    <mergeCell ref="T83:T88"/>
    <mergeCell ref="U83:U88"/>
    <mergeCell ref="V83:V88"/>
    <mergeCell ref="W83:W88"/>
    <mergeCell ref="X83:X88"/>
    <mergeCell ref="M83:M88"/>
    <mergeCell ref="N83:N88"/>
    <mergeCell ref="O83:O88"/>
    <mergeCell ref="P83:P88"/>
    <mergeCell ref="Q83:Q88"/>
    <mergeCell ref="R83:R88"/>
    <mergeCell ref="G83:G88"/>
    <mergeCell ref="H83:H88"/>
    <mergeCell ref="I83:I88"/>
    <mergeCell ref="J83:J88"/>
    <mergeCell ref="K83:K88"/>
    <mergeCell ref="L83:L88"/>
    <mergeCell ref="A83:A88"/>
    <mergeCell ref="B83:B88"/>
    <mergeCell ref="C83:C88"/>
    <mergeCell ref="D83:D88"/>
    <mergeCell ref="E83:E88"/>
    <mergeCell ref="F83:F88"/>
    <mergeCell ref="AW76:AW81"/>
    <mergeCell ref="AX76:AX81"/>
    <mergeCell ref="AY76:AY81"/>
    <mergeCell ref="AZ76:AZ81"/>
    <mergeCell ref="BA76:BA81"/>
    <mergeCell ref="B82:BA82"/>
    <mergeCell ref="AQ76:AQ81"/>
    <mergeCell ref="AR76:AR81"/>
    <mergeCell ref="AS76:AS81"/>
    <mergeCell ref="AT76:AT81"/>
    <mergeCell ref="AU76:AU81"/>
    <mergeCell ref="AV76:AV81"/>
    <mergeCell ref="AK76:AK81"/>
    <mergeCell ref="AL76:AL81"/>
    <mergeCell ref="AM76:AM81"/>
    <mergeCell ref="AN76:AN81"/>
    <mergeCell ref="AO76:AO81"/>
    <mergeCell ref="AP76:AP81"/>
    <mergeCell ref="AE76:AE81"/>
    <mergeCell ref="AF76:AF81"/>
    <mergeCell ref="AG76:AG81"/>
    <mergeCell ref="AH76:AH81"/>
    <mergeCell ref="AI76:AI81"/>
    <mergeCell ref="AJ76:AJ81"/>
    <mergeCell ref="Y76:Y81"/>
    <mergeCell ref="Z76:Z81"/>
    <mergeCell ref="AA76:AA81"/>
    <mergeCell ref="AB76:AB81"/>
    <mergeCell ref="AC76:AC81"/>
    <mergeCell ref="AD76:AD81"/>
    <mergeCell ref="S76:S81"/>
    <mergeCell ref="T76:T81"/>
    <mergeCell ref="U76:U81"/>
    <mergeCell ref="V76:V81"/>
    <mergeCell ref="W76:W81"/>
    <mergeCell ref="X76:X81"/>
    <mergeCell ref="M76:M81"/>
    <mergeCell ref="N76:N81"/>
    <mergeCell ref="O76:O81"/>
    <mergeCell ref="P76:P81"/>
    <mergeCell ref="Q76:Q81"/>
    <mergeCell ref="R76:R81"/>
    <mergeCell ref="G76:G81"/>
    <mergeCell ref="H76:H81"/>
    <mergeCell ref="I76:I81"/>
    <mergeCell ref="J76:J81"/>
    <mergeCell ref="K76:K81"/>
    <mergeCell ref="L76:L81"/>
    <mergeCell ref="A76:A81"/>
    <mergeCell ref="B76:B81"/>
    <mergeCell ref="C76:C81"/>
    <mergeCell ref="D76:D81"/>
    <mergeCell ref="E76:E81"/>
    <mergeCell ref="F76:F81"/>
    <mergeCell ref="AW69:AW74"/>
    <mergeCell ref="AX69:AX74"/>
    <mergeCell ref="AY69:AY74"/>
    <mergeCell ref="AZ69:AZ74"/>
    <mergeCell ref="BA69:BA74"/>
    <mergeCell ref="B75:BA75"/>
    <mergeCell ref="AQ69:AQ74"/>
    <mergeCell ref="AR69:AR74"/>
    <mergeCell ref="AS69:AS74"/>
    <mergeCell ref="AT69:AT74"/>
    <mergeCell ref="AU69:AU74"/>
    <mergeCell ref="AV69:AV74"/>
    <mergeCell ref="AK69:AK74"/>
    <mergeCell ref="AL69:AL74"/>
    <mergeCell ref="AM69:AM74"/>
    <mergeCell ref="AN69:AN74"/>
    <mergeCell ref="AO69:AO74"/>
    <mergeCell ref="AP69:AP74"/>
    <mergeCell ref="AE69:AE74"/>
    <mergeCell ref="AF69:AF74"/>
    <mergeCell ref="AG69:AG74"/>
    <mergeCell ref="AH69:AH74"/>
    <mergeCell ref="AI69:AI74"/>
    <mergeCell ref="AJ69:AJ74"/>
    <mergeCell ref="Y69:Y74"/>
    <mergeCell ref="Z69:Z74"/>
    <mergeCell ref="AA69:AA74"/>
    <mergeCell ref="AB69:AB74"/>
    <mergeCell ref="AC69:AC74"/>
    <mergeCell ref="AD69:AD74"/>
    <mergeCell ref="S69:S74"/>
    <mergeCell ref="T69:T74"/>
    <mergeCell ref="U69:U74"/>
    <mergeCell ref="V69:V74"/>
    <mergeCell ref="W69:W74"/>
    <mergeCell ref="X69:X74"/>
    <mergeCell ref="M69:M74"/>
    <mergeCell ref="N69:N74"/>
    <mergeCell ref="O69:O74"/>
    <mergeCell ref="P69:P74"/>
    <mergeCell ref="Q69:Q74"/>
    <mergeCell ref="R69:R74"/>
    <mergeCell ref="G69:G74"/>
    <mergeCell ref="H69:H74"/>
    <mergeCell ref="I69:I74"/>
    <mergeCell ref="J69:J74"/>
    <mergeCell ref="K69:K74"/>
    <mergeCell ref="L69:L74"/>
    <mergeCell ref="A69:A74"/>
    <mergeCell ref="B69:B74"/>
    <mergeCell ref="C69:C74"/>
    <mergeCell ref="D69:D74"/>
    <mergeCell ref="E69:E74"/>
    <mergeCell ref="F69:F74"/>
    <mergeCell ref="AW62:AW67"/>
    <mergeCell ref="AX62:AX67"/>
    <mergeCell ref="AY62:AY67"/>
    <mergeCell ref="AZ62:AZ67"/>
    <mergeCell ref="BA62:BA67"/>
    <mergeCell ref="B68:BA68"/>
    <mergeCell ref="AQ62:AQ67"/>
    <mergeCell ref="AR62:AR67"/>
    <mergeCell ref="AS62:AS67"/>
    <mergeCell ref="AT62:AT67"/>
    <mergeCell ref="AU62:AU67"/>
    <mergeCell ref="AV62:AV67"/>
    <mergeCell ref="AK62:AK67"/>
    <mergeCell ref="AL62:AL67"/>
    <mergeCell ref="AM62:AM67"/>
    <mergeCell ref="AN62:AN67"/>
    <mergeCell ref="AO62:AO67"/>
    <mergeCell ref="AP62:AP67"/>
    <mergeCell ref="AE62:AE67"/>
    <mergeCell ref="AF62:AF67"/>
    <mergeCell ref="AG62:AG67"/>
    <mergeCell ref="AH62:AH67"/>
    <mergeCell ref="AI62:AI67"/>
    <mergeCell ref="AJ62:AJ67"/>
    <mergeCell ref="Y62:Y67"/>
    <mergeCell ref="Z62:Z67"/>
    <mergeCell ref="AA62:AA67"/>
    <mergeCell ref="AB62:AB67"/>
    <mergeCell ref="AC62:AC67"/>
    <mergeCell ref="AD62:AD67"/>
    <mergeCell ref="S62:S67"/>
    <mergeCell ref="T62:T67"/>
    <mergeCell ref="U62:U67"/>
    <mergeCell ref="V62:V67"/>
    <mergeCell ref="W62:W67"/>
    <mergeCell ref="X62:X67"/>
    <mergeCell ref="M62:M67"/>
    <mergeCell ref="N62:N67"/>
    <mergeCell ref="O62:O67"/>
    <mergeCell ref="P62:P67"/>
    <mergeCell ref="Q62:Q67"/>
    <mergeCell ref="R62:R67"/>
    <mergeCell ref="G62:G67"/>
    <mergeCell ref="H62:H67"/>
    <mergeCell ref="I62:I67"/>
    <mergeCell ref="J62:J67"/>
    <mergeCell ref="K62:K67"/>
    <mergeCell ref="L62:L67"/>
    <mergeCell ref="A62:A67"/>
    <mergeCell ref="B62:B67"/>
    <mergeCell ref="C62:C67"/>
    <mergeCell ref="D62:D67"/>
    <mergeCell ref="E62:E67"/>
    <mergeCell ref="F62:F67"/>
    <mergeCell ref="AW55:AW60"/>
    <mergeCell ref="AX55:AX60"/>
    <mergeCell ref="AY55:AY60"/>
    <mergeCell ref="AZ55:AZ60"/>
    <mergeCell ref="BA55:BA60"/>
    <mergeCell ref="B61:BA61"/>
    <mergeCell ref="AQ55:AQ60"/>
    <mergeCell ref="AR55:AR60"/>
    <mergeCell ref="AS55:AS60"/>
    <mergeCell ref="AT55:AT60"/>
    <mergeCell ref="AU55:AU60"/>
    <mergeCell ref="AV55:AV60"/>
    <mergeCell ref="AK55:AK60"/>
    <mergeCell ref="AL55:AL60"/>
    <mergeCell ref="AM55:AM60"/>
    <mergeCell ref="AN55:AN60"/>
    <mergeCell ref="AO55:AO60"/>
    <mergeCell ref="AP55:AP60"/>
    <mergeCell ref="AE55:AE60"/>
    <mergeCell ref="AF55:AF60"/>
    <mergeCell ref="AG55:AG60"/>
    <mergeCell ref="AH55:AH60"/>
    <mergeCell ref="AI55:AI60"/>
    <mergeCell ref="AJ55:AJ60"/>
    <mergeCell ref="Y55:Y60"/>
    <mergeCell ref="Z55:Z60"/>
    <mergeCell ref="AA55:AA60"/>
    <mergeCell ref="AB55:AB60"/>
    <mergeCell ref="AC55:AC60"/>
    <mergeCell ref="AD55:AD60"/>
    <mergeCell ref="S55:S60"/>
    <mergeCell ref="T55:T60"/>
    <mergeCell ref="U55:U60"/>
    <mergeCell ref="V55:V60"/>
    <mergeCell ref="W55:W60"/>
    <mergeCell ref="X55:X60"/>
    <mergeCell ref="M55:M60"/>
    <mergeCell ref="N55:N60"/>
    <mergeCell ref="O55:O60"/>
    <mergeCell ref="P55:P60"/>
    <mergeCell ref="Q55:Q60"/>
    <mergeCell ref="R55:R60"/>
    <mergeCell ref="G55:G60"/>
    <mergeCell ref="H55:H60"/>
    <mergeCell ref="I55:I60"/>
    <mergeCell ref="J55:J60"/>
    <mergeCell ref="K55:K60"/>
    <mergeCell ref="L55:L60"/>
    <mergeCell ref="A55:A60"/>
    <mergeCell ref="B55:B60"/>
    <mergeCell ref="C55:C60"/>
    <mergeCell ref="D55:D60"/>
    <mergeCell ref="E55:E60"/>
    <mergeCell ref="F55:F60"/>
    <mergeCell ref="B54:BA54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2:Q2"/>
    <mergeCell ref="A3:A5"/>
    <mergeCell ref="B3:E3"/>
    <mergeCell ref="F3:F4"/>
    <mergeCell ref="G3:I3"/>
    <mergeCell ref="J3:J4"/>
    <mergeCell ref="K3:M3"/>
    <mergeCell ref="O3:R3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A7:AA8"/>
    <mergeCell ref="AB7:AB8"/>
  </mergeCells>
  <pageMargins left="0.74803149606299213" right="0.74803149606299213" top="0.98425196850393704" bottom="0.98425196850393704" header="0" footer="0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6" zoomScale="80" zoomScaleNormal="80" workbookViewId="0">
      <selection sqref="A1:N37"/>
    </sheetView>
  </sheetViews>
  <sheetFormatPr defaultRowHeight="15.75" x14ac:dyDescent="0.25"/>
  <cols>
    <col min="1" max="1" width="9.140625" style="21"/>
    <col min="2" max="2" width="44.85546875" style="21" customWidth="1"/>
    <col min="3" max="5" width="9.140625" style="21"/>
    <col min="6" max="6" width="12" style="21" customWidth="1"/>
    <col min="7" max="9" width="9.140625" style="21"/>
    <col min="10" max="10" width="11.140625" style="21" customWidth="1"/>
    <col min="11" max="13" width="9.140625" style="21"/>
    <col min="14" max="14" width="13.85546875" style="21" customWidth="1"/>
    <col min="15" max="16384" width="9.140625" style="21"/>
  </cols>
  <sheetData>
    <row r="1" spans="1:14" ht="72" customHeight="1" thickBot="1" x14ac:dyDescent="0.3">
      <c r="A1" s="139" t="s">
        <v>0</v>
      </c>
      <c r="B1" s="142" t="s">
        <v>1</v>
      </c>
      <c r="C1" s="145" t="s">
        <v>2</v>
      </c>
      <c r="D1" s="148" t="s">
        <v>3</v>
      </c>
      <c r="E1" s="149"/>
      <c r="F1" s="150"/>
      <c r="G1" s="151" t="s">
        <v>4</v>
      </c>
      <c r="H1" s="152"/>
      <c r="I1" s="152"/>
      <c r="J1" s="152"/>
      <c r="K1" s="152"/>
      <c r="L1" s="152"/>
      <c r="M1" s="152"/>
      <c r="N1" s="153"/>
    </row>
    <row r="2" spans="1:14" x14ac:dyDescent="0.25">
      <c r="A2" s="140"/>
      <c r="B2" s="143"/>
      <c r="C2" s="146"/>
      <c r="D2" s="154" t="s">
        <v>5</v>
      </c>
      <c r="E2" s="155"/>
      <c r="F2" s="156"/>
      <c r="G2" s="160" t="s">
        <v>7</v>
      </c>
      <c r="H2" s="161"/>
      <c r="I2" s="161"/>
      <c r="J2" s="162"/>
      <c r="K2" s="160" t="s">
        <v>8</v>
      </c>
      <c r="L2" s="161"/>
      <c r="M2" s="161"/>
      <c r="N2" s="162"/>
    </row>
    <row r="3" spans="1:14" ht="16.5" thickBot="1" x14ac:dyDescent="0.3">
      <c r="A3" s="140"/>
      <c r="B3" s="143"/>
      <c r="C3" s="146"/>
      <c r="D3" s="157" t="s">
        <v>6</v>
      </c>
      <c r="E3" s="158"/>
      <c r="F3" s="159"/>
      <c r="G3" s="163"/>
      <c r="H3" s="164"/>
      <c r="I3" s="164"/>
      <c r="J3" s="165"/>
      <c r="K3" s="163"/>
      <c r="L3" s="164"/>
      <c r="M3" s="164"/>
      <c r="N3" s="165"/>
    </row>
    <row r="4" spans="1:14" ht="16.5" thickBot="1" x14ac:dyDescent="0.3">
      <c r="A4" s="140"/>
      <c r="B4" s="143"/>
      <c r="C4" s="146"/>
      <c r="D4" s="22" t="s">
        <v>199</v>
      </c>
      <c r="E4" s="166" t="s">
        <v>219</v>
      </c>
      <c r="F4" s="167"/>
      <c r="G4" s="168" t="s">
        <v>10</v>
      </c>
      <c r="H4" s="169"/>
      <c r="I4" s="169"/>
      <c r="J4" s="170"/>
      <c r="K4" s="168" t="s">
        <v>10</v>
      </c>
      <c r="L4" s="169"/>
      <c r="M4" s="169"/>
      <c r="N4" s="170"/>
    </row>
    <row r="5" spans="1:14" ht="59.25" customHeight="1" x14ac:dyDescent="0.25">
      <c r="A5" s="140"/>
      <c r="B5" s="143"/>
      <c r="C5" s="146"/>
      <c r="D5" s="22" t="s">
        <v>9</v>
      </c>
      <c r="E5" s="23" t="s">
        <v>11</v>
      </c>
      <c r="F5" s="142" t="s">
        <v>13</v>
      </c>
      <c r="G5" s="137" t="s">
        <v>14</v>
      </c>
      <c r="H5" s="137" t="s">
        <v>15</v>
      </c>
      <c r="I5" s="137" t="s">
        <v>16</v>
      </c>
      <c r="J5" s="137" t="s">
        <v>17</v>
      </c>
      <c r="K5" s="137" t="s">
        <v>14</v>
      </c>
      <c r="L5" s="137" t="s">
        <v>18</v>
      </c>
      <c r="M5" s="137" t="s">
        <v>19</v>
      </c>
      <c r="N5" s="137" t="s">
        <v>20</v>
      </c>
    </row>
    <row r="6" spans="1:14" ht="16.5" thickBot="1" x14ac:dyDescent="0.3">
      <c r="A6" s="141"/>
      <c r="B6" s="144"/>
      <c r="C6" s="147"/>
      <c r="D6" s="24"/>
      <c r="E6" s="25" t="s">
        <v>12</v>
      </c>
      <c r="F6" s="144"/>
      <c r="G6" s="138"/>
      <c r="H6" s="138"/>
      <c r="I6" s="138"/>
      <c r="J6" s="138"/>
      <c r="K6" s="138"/>
      <c r="L6" s="138"/>
      <c r="M6" s="138"/>
      <c r="N6" s="138"/>
    </row>
    <row r="7" spans="1:14" ht="16.5" thickBot="1" x14ac:dyDescent="0.3">
      <c r="A7" s="26">
        <v>1</v>
      </c>
      <c r="B7" s="24">
        <v>2</v>
      </c>
      <c r="C7" s="24">
        <v>3</v>
      </c>
      <c r="D7" s="24"/>
      <c r="E7" s="24"/>
      <c r="F7" s="24"/>
      <c r="G7" s="27"/>
      <c r="H7" s="27"/>
      <c r="I7" s="27"/>
      <c r="J7" s="28"/>
      <c r="K7" s="27"/>
      <c r="L7" s="27"/>
      <c r="M7" s="27"/>
      <c r="N7" s="28"/>
    </row>
    <row r="8" spans="1:14" ht="16.5" thickBot="1" x14ac:dyDescent="0.3">
      <c r="A8" s="29"/>
      <c r="B8" s="30" t="s">
        <v>21</v>
      </c>
      <c r="C8" s="31">
        <v>5</v>
      </c>
      <c r="D8" s="32">
        <f t="shared" ref="D8:F8" si="0">D9+D10+D11+D12+D13+D14</f>
        <v>424</v>
      </c>
      <c r="E8" s="32">
        <f t="shared" si="0"/>
        <v>141</v>
      </c>
      <c r="F8" s="32">
        <f t="shared" si="0"/>
        <v>283</v>
      </c>
      <c r="G8" s="32">
        <f>G9+G10+G11+G12+G13+G14</f>
        <v>104</v>
      </c>
      <c r="H8" s="32">
        <f>H9+H10+H11+H12+H13+H14</f>
        <v>114</v>
      </c>
      <c r="I8" s="32"/>
      <c r="J8" s="32">
        <f t="shared" ref="J8:N8" si="1">J9+J10+J11+J12+J13+J14</f>
        <v>218</v>
      </c>
      <c r="K8" s="32">
        <f t="shared" si="1"/>
        <v>88</v>
      </c>
      <c r="L8" s="32">
        <f t="shared" si="1"/>
        <v>118</v>
      </c>
      <c r="M8" s="32"/>
      <c r="N8" s="32">
        <f t="shared" si="1"/>
        <v>206</v>
      </c>
    </row>
    <row r="9" spans="1:14" ht="34.5" customHeight="1" thickBot="1" x14ac:dyDescent="0.3">
      <c r="A9" s="33" t="s">
        <v>22</v>
      </c>
      <c r="B9" s="34" t="s">
        <v>23</v>
      </c>
      <c r="C9" s="35" t="s">
        <v>26</v>
      </c>
      <c r="D9" s="36">
        <v>34</v>
      </c>
      <c r="E9" s="36">
        <v>17</v>
      </c>
      <c r="F9" s="36">
        <v>17</v>
      </c>
      <c r="G9" s="36">
        <v>34</v>
      </c>
      <c r="H9" s="36"/>
      <c r="I9" s="37"/>
      <c r="J9" s="31">
        <v>34</v>
      </c>
      <c r="K9" s="36"/>
      <c r="L9" s="36"/>
      <c r="M9" s="37"/>
      <c r="N9" s="31"/>
    </row>
    <row r="10" spans="1:14" ht="35.25" customHeight="1" thickBot="1" x14ac:dyDescent="0.3">
      <c r="A10" s="33" t="s">
        <v>24</v>
      </c>
      <c r="B10" s="34" t="s">
        <v>25</v>
      </c>
      <c r="C10" s="35" t="s">
        <v>26</v>
      </c>
      <c r="D10" s="36">
        <v>40</v>
      </c>
      <c r="E10" s="36">
        <v>20</v>
      </c>
      <c r="F10" s="36">
        <v>20</v>
      </c>
      <c r="G10" s="36"/>
      <c r="H10" s="36"/>
      <c r="I10" s="37"/>
      <c r="J10" s="31"/>
      <c r="K10" s="36"/>
      <c r="L10" s="36">
        <v>40</v>
      </c>
      <c r="M10" s="37"/>
      <c r="N10" s="31">
        <v>40</v>
      </c>
    </row>
    <row r="11" spans="1:14" ht="38.25" customHeight="1" thickBot="1" x14ac:dyDescent="0.3">
      <c r="A11" s="33" t="s">
        <v>27</v>
      </c>
      <c r="B11" s="34" t="s">
        <v>28</v>
      </c>
      <c r="C11" s="35" t="s">
        <v>26</v>
      </c>
      <c r="D11" s="36">
        <v>50</v>
      </c>
      <c r="E11" s="36">
        <v>40</v>
      </c>
      <c r="F11" s="36">
        <v>10</v>
      </c>
      <c r="G11" s="36">
        <v>18</v>
      </c>
      <c r="H11" s="36">
        <v>22</v>
      </c>
      <c r="I11" s="37"/>
      <c r="J11" s="31">
        <v>40</v>
      </c>
      <c r="K11" s="36">
        <v>10</v>
      </c>
      <c r="L11" s="36"/>
      <c r="M11" s="37"/>
      <c r="N11" s="31">
        <v>10</v>
      </c>
    </row>
    <row r="12" spans="1:14" ht="28.5" customHeight="1" thickBot="1" x14ac:dyDescent="0.3">
      <c r="A12" s="38" t="s">
        <v>29</v>
      </c>
      <c r="B12" s="34" t="s">
        <v>30</v>
      </c>
      <c r="C12" s="35" t="s">
        <v>26</v>
      </c>
      <c r="D12" s="36">
        <v>68</v>
      </c>
      <c r="E12" s="36">
        <v>20</v>
      </c>
      <c r="F12" s="36">
        <v>48</v>
      </c>
      <c r="G12" s="36"/>
      <c r="H12" s="36"/>
      <c r="I12" s="37"/>
      <c r="J12" s="31"/>
      <c r="K12" s="36">
        <v>34</v>
      </c>
      <c r="L12" s="36">
        <v>34</v>
      </c>
      <c r="M12" s="37"/>
      <c r="N12" s="31">
        <v>68</v>
      </c>
    </row>
    <row r="13" spans="1:14" ht="26.25" customHeight="1" thickBot="1" x14ac:dyDescent="0.3">
      <c r="A13" s="38" t="s">
        <v>31</v>
      </c>
      <c r="B13" s="34" t="s">
        <v>32</v>
      </c>
      <c r="C13" s="35" t="s">
        <v>26</v>
      </c>
      <c r="D13" s="36">
        <v>84</v>
      </c>
      <c r="E13" s="36">
        <v>36</v>
      </c>
      <c r="F13" s="36">
        <v>48</v>
      </c>
      <c r="G13" s="36">
        <v>18</v>
      </c>
      <c r="H13" s="36">
        <v>46</v>
      </c>
      <c r="I13" s="37"/>
      <c r="J13" s="31">
        <v>64</v>
      </c>
      <c r="K13" s="36">
        <v>20</v>
      </c>
      <c r="L13" s="36"/>
      <c r="M13" s="37"/>
      <c r="N13" s="31">
        <v>20</v>
      </c>
    </row>
    <row r="14" spans="1:14" ht="25.5" customHeight="1" thickBot="1" x14ac:dyDescent="0.3">
      <c r="A14" s="38" t="s">
        <v>33</v>
      </c>
      <c r="B14" s="34" t="s">
        <v>34</v>
      </c>
      <c r="C14" s="35" t="s">
        <v>26</v>
      </c>
      <c r="D14" s="36">
        <v>148</v>
      </c>
      <c r="E14" s="36">
        <v>8</v>
      </c>
      <c r="F14" s="36">
        <v>140</v>
      </c>
      <c r="G14" s="36">
        <v>34</v>
      </c>
      <c r="H14" s="36">
        <v>46</v>
      </c>
      <c r="I14" s="37"/>
      <c r="J14" s="31">
        <v>80</v>
      </c>
      <c r="K14" s="36">
        <v>24</v>
      </c>
      <c r="L14" s="36">
        <v>44</v>
      </c>
      <c r="M14" s="37"/>
      <c r="N14" s="31">
        <v>68</v>
      </c>
    </row>
    <row r="15" spans="1:14" ht="26.25" customHeight="1" thickBot="1" x14ac:dyDescent="0.3">
      <c r="A15" s="39"/>
      <c r="B15" s="30" t="s">
        <v>35</v>
      </c>
      <c r="C15" s="31">
        <v>6</v>
      </c>
      <c r="D15" s="31">
        <f>D16+D17+D18+D19+D20+D21</f>
        <v>372</v>
      </c>
      <c r="E15" s="31">
        <f t="shared" ref="E15:N15" si="2">E16+E17+E18+E19+E20+E21</f>
        <v>268</v>
      </c>
      <c r="F15" s="31">
        <f t="shared" si="2"/>
        <v>104</v>
      </c>
      <c r="G15" s="31">
        <f t="shared" si="2"/>
        <v>82</v>
      </c>
      <c r="H15" s="31">
        <f t="shared" si="2"/>
        <v>84</v>
      </c>
      <c r="I15" s="31"/>
      <c r="J15" s="31">
        <f t="shared" si="2"/>
        <v>166</v>
      </c>
      <c r="K15" s="31">
        <f t="shared" si="2"/>
        <v>84</v>
      </c>
      <c r="L15" s="31">
        <f t="shared" si="2"/>
        <v>122</v>
      </c>
      <c r="M15" s="31"/>
      <c r="N15" s="31">
        <f t="shared" si="2"/>
        <v>206</v>
      </c>
    </row>
    <row r="16" spans="1:14" ht="24.75" customHeight="1" thickBot="1" x14ac:dyDescent="0.3">
      <c r="A16" s="38" t="s">
        <v>36</v>
      </c>
      <c r="B16" s="34" t="s">
        <v>37</v>
      </c>
      <c r="C16" s="40" t="s">
        <v>26</v>
      </c>
      <c r="D16" s="41">
        <v>116</v>
      </c>
      <c r="E16" s="41">
        <v>78</v>
      </c>
      <c r="F16" s="41">
        <v>38</v>
      </c>
      <c r="G16" s="42">
        <v>34</v>
      </c>
      <c r="H16" s="42">
        <v>24</v>
      </c>
      <c r="I16" s="43"/>
      <c r="J16" s="62">
        <v>58</v>
      </c>
      <c r="K16" s="44">
        <v>34</v>
      </c>
      <c r="L16" s="44">
        <v>24</v>
      </c>
      <c r="M16" s="43"/>
      <c r="N16" s="62">
        <v>58</v>
      </c>
    </row>
    <row r="17" spans="1:14" ht="16.5" thickBot="1" x14ac:dyDescent="0.3">
      <c r="A17" s="38" t="s">
        <v>38</v>
      </c>
      <c r="B17" s="45" t="s">
        <v>39</v>
      </c>
      <c r="C17" s="46" t="s">
        <v>26</v>
      </c>
      <c r="D17" s="36">
        <v>82</v>
      </c>
      <c r="E17" s="36">
        <v>56</v>
      </c>
      <c r="F17" s="36">
        <v>26</v>
      </c>
      <c r="G17" s="28">
        <v>14</v>
      </c>
      <c r="H17" s="28">
        <v>28</v>
      </c>
      <c r="I17" s="47"/>
      <c r="J17" s="32">
        <v>42</v>
      </c>
      <c r="K17" s="28">
        <v>16</v>
      </c>
      <c r="L17" s="28">
        <v>24</v>
      </c>
      <c r="M17" s="47"/>
      <c r="N17" s="32">
        <v>40</v>
      </c>
    </row>
    <row r="18" spans="1:14" ht="33.75" customHeight="1" thickBot="1" x14ac:dyDescent="0.3">
      <c r="A18" s="38" t="s">
        <v>40</v>
      </c>
      <c r="B18" s="45" t="s">
        <v>41</v>
      </c>
      <c r="C18" s="46" t="s">
        <v>26</v>
      </c>
      <c r="D18" s="36">
        <v>32</v>
      </c>
      <c r="E18" s="36">
        <v>28</v>
      </c>
      <c r="F18" s="36">
        <v>4</v>
      </c>
      <c r="G18" s="28"/>
      <c r="H18" s="28"/>
      <c r="I18" s="47"/>
      <c r="J18" s="32"/>
      <c r="K18" s="28"/>
      <c r="L18" s="28">
        <v>32</v>
      </c>
      <c r="M18" s="47"/>
      <c r="N18" s="32">
        <v>32</v>
      </c>
    </row>
    <row r="19" spans="1:14" ht="16.5" thickBot="1" x14ac:dyDescent="0.3">
      <c r="A19" s="38" t="s">
        <v>42</v>
      </c>
      <c r="B19" s="48" t="s">
        <v>43</v>
      </c>
      <c r="C19" s="46" t="s">
        <v>26</v>
      </c>
      <c r="D19" s="36">
        <v>32</v>
      </c>
      <c r="E19" s="36">
        <v>32</v>
      </c>
      <c r="F19" s="36"/>
      <c r="G19" s="36"/>
      <c r="H19" s="36">
        <v>32</v>
      </c>
      <c r="I19" s="37"/>
      <c r="J19" s="31">
        <v>32</v>
      </c>
      <c r="K19" s="36"/>
      <c r="L19" s="36"/>
      <c r="M19" s="37"/>
      <c r="N19" s="31"/>
    </row>
    <row r="20" spans="1:14" ht="16.5" thickBot="1" x14ac:dyDescent="0.3">
      <c r="A20" s="38" t="s">
        <v>44</v>
      </c>
      <c r="B20" s="34" t="s">
        <v>45</v>
      </c>
      <c r="C20" s="46" t="s">
        <v>26</v>
      </c>
      <c r="D20" s="36">
        <v>34</v>
      </c>
      <c r="E20" s="36">
        <v>34</v>
      </c>
      <c r="F20" s="36"/>
      <c r="G20" s="36">
        <v>34</v>
      </c>
      <c r="H20" s="36"/>
      <c r="I20" s="37"/>
      <c r="J20" s="31">
        <v>34</v>
      </c>
      <c r="K20" s="36"/>
      <c r="L20" s="36"/>
      <c r="M20" s="37"/>
      <c r="N20" s="31"/>
    </row>
    <row r="21" spans="1:14" ht="21" customHeight="1" thickBot="1" x14ac:dyDescent="0.3">
      <c r="A21" s="49" t="s">
        <v>46</v>
      </c>
      <c r="B21" s="24" t="s">
        <v>47</v>
      </c>
      <c r="C21" s="63" t="s">
        <v>26</v>
      </c>
      <c r="D21" s="64">
        <v>76</v>
      </c>
      <c r="E21" s="64">
        <v>40</v>
      </c>
      <c r="F21" s="64">
        <v>36</v>
      </c>
      <c r="G21" s="64"/>
      <c r="H21" s="64"/>
      <c r="I21" s="65"/>
      <c r="J21" s="66"/>
      <c r="K21" s="64">
        <v>34</v>
      </c>
      <c r="L21" s="64">
        <v>42</v>
      </c>
      <c r="M21" s="65"/>
      <c r="N21" s="66">
        <v>76</v>
      </c>
    </row>
    <row r="22" spans="1:14" ht="38.25" customHeight="1" thickBot="1" x14ac:dyDescent="0.3">
      <c r="A22" s="50" t="s">
        <v>48</v>
      </c>
      <c r="B22" s="51" t="s">
        <v>49</v>
      </c>
      <c r="C22" s="67" t="s">
        <v>69</v>
      </c>
      <c r="D22" s="68">
        <f>D23+D28</f>
        <v>1574</v>
      </c>
      <c r="E22" s="68">
        <f t="shared" ref="E22:H22" si="3">E23+E28</f>
        <v>268</v>
      </c>
      <c r="F22" s="68">
        <f t="shared" si="3"/>
        <v>124</v>
      </c>
      <c r="G22" s="68">
        <f t="shared" si="3"/>
        <v>324</v>
      </c>
      <c r="H22" s="68">
        <f t="shared" si="3"/>
        <v>492</v>
      </c>
      <c r="I22" s="68"/>
      <c r="J22" s="68">
        <f>J23+J28</f>
        <v>816</v>
      </c>
      <c r="K22" s="68">
        <f t="shared" ref="K22:L22" si="4">K23+K28</f>
        <v>338</v>
      </c>
      <c r="L22" s="68">
        <f t="shared" si="4"/>
        <v>420</v>
      </c>
      <c r="M22" s="68"/>
      <c r="N22" s="68">
        <f>N23+N28</f>
        <v>758</v>
      </c>
    </row>
    <row r="23" spans="1:14" s="56" customFormat="1" ht="64.5" customHeight="1" thickBot="1" x14ac:dyDescent="0.3">
      <c r="A23" s="52" t="s">
        <v>50</v>
      </c>
      <c r="B23" s="53" t="s">
        <v>51</v>
      </c>
      <c r="C23" s="54" t="s">
        <v>67</v>
      </c>
      <c r="D23" s="55">
        <f>D24++D25+D26+D27</f>
        <v>970</v>
      </c>
      <c r="E23" s="55">
        <f>E24++E25+E26+E27</f>
        <v>190</v>
      </c>
      <c r="F23" s="55">
        <f>F24++F25+F26+F27</f>
        <v>94</v>
      </c>
      <c r="G23" s="55">
        <f>G24++G25+G26+G27</f>
        <v>306</v>
      </c>
      <c r="H23" s="55">
        <f>H24++H25+H26+H27</f>
        <v>458</v>
      </c>
      <c r="I23" s="55"/>
      <c r="J23" s="51">
        <f t="shared" ref="J23" si="5">J24++J25+J26+J27</f>
        <v>764</v>
      </c>
      <c r="K23" s="55">
        <f t="shared" ref="K23" si="6">K24++K25+K26+K27</f>
        <v>106</v>
      </c>
      <c r="L23" s="55">
        <f>L24++L25+L26+L27</f>
        <v>100</v>
      </c>
      <c r="M23" s="55" t="s">
        <v>67</v>
      </c>
      <c r="N23" s="51">
        <f t="shared" ref="N23" si="7">N24+N27</f>
        <v>206</v>
      </c>
    </row>
    <row r="24" spans="1:14" ht="49.5" customHeight="1" thickBot="1" x14ac:dyDescent="0.3">
      <c r="A24" s="26" t="s">
        <v>221</v>
      </c>
      <c r="B24" s="34" t="s">
        <v>52</v>
      </c>
      <c r="C24" s="57" t="s">
        <v>26</v>
      </c>
      <c r="D24" s="24">
        <v>202</v>
      </c>
      <c r="E24" s="24">
        <v>132</v>
      </c>
      <c r="F24" s="24">
        <v>70</v>
      </c>
      <c r="G24" s="24">
        <v>68</v>
      </c>
      <c r="H24" s="24">
        <v>134</v>
      </c>
      <c r="I24" s="37"/>
      <c r="J24" s="31">
        <v>202</v>
      </c>
      <c r="K24" s="24"/>
      <c r="L24" s="24"/>
      <c r="M24" s="37"/>
      <c r="N24" s="31"/>
    </row>
    <row r="25" spans="1:14" ht="49.5" customHeight="1" thickBot="1" x14ac:dyDescent="0.3">
      <c r="A25" s="26" t="s">
        <v>222</v>
      </c>
      <c r="B25" s="24" t="s">
        <v>56</v>
      </c>
      <c r="C25" s="57" t="s">
        <v>26</v>
      </c>
      <c r="D25" s="24">
        <v>82</v>
      </c>
      <c r="E25" s="24">
        <v>58</v>
      </c>
      <c r="F25" s="24">
        <v>24</v>
      </c>
      <c r="G25" s="24">
        <v>34</v>
      </c>
      <c r="H25" s="24">
        <v>48</v>
      </c>
      <c r="I25" s="37"/>
      <c r="J25" s="31">
        <v>82</v>
      </c>
      <c r="K25" s="24"/>
      <c r="L25" s="24"/>
      <c r="M25" s="37"/>
      <c r="N25" s="31"/>
    </row>
    <row r="26" spans="1:14" ht="21" customHeight="1" thickBot="1" x14ac:dyDescent="0.3">
      <c r="A26" s="26" t="s">
        <v>53</v>
      </c>
      <c r="B26" s="24" t="s">
        <v>54</v>
      </c>
      <c r="C26" s="57" t="s">
        <v>26</v>
      </c>
      <c r="D26" s="24">
        <v>480</v>
      </c>
      <c r="E26" s="24"/>
      <c r="F26" s="24"/>
      <c r="G26" s="24">
        <v>204</v>
      </c>
      <c r="H26" s="24">
        <v>276</v>
      </c>
      <c r="I26" s="37"/>
      <c r="J26" s="31">
        <v>480</v>
      </c>
      <c r="K26" s="24"/>
      <c r="L26" s="24"/>
      <c r="M26" s="37"/>
      <c r="N26" s="31"/>
    </row>
    <row r="27" spans="1:14" ht="18" customHeight="1" thickBot="1" x14ac:dyDescent="0.3">
      <c r="A27" s="26" t="s">
        <v>220</v>
      </c>
      <c r="B27" s="24" t="s">
        <v>58</v>
      </c>
      <c r="C27" s="57" t="s">
        <v>26</v>
      </c>
      <c r="D27" s="24">
        <v>206</v>
      </c>
      <c r="E27" s="24"/>
      <c r="F27" s="24"/>
      <c r="G27" s="24"/>
      <c r="H27" s="24"/>
      <c r="I27" s="37"/>
      <c r="J27" s="31"/>
      <c r="K27" s="24">
        <v>106</v>
      </c>
      <c r="L27" s="24">
        <v>100</v>
      </c>
      <c r="M27" s="37"/>
      <c r="N27" s="31">
        <v>206</v>
      </c>
    </row>
    <row r="28" spans="1:14" s="56" customFormat="1" ht="51.75" customHeight="1" thickBot="1" x14ac:dyDescent="0.3">
      <c r="A28" s="52" t="s">
        <v>55</v>
      </c>
      <c r="B28" s="55" t="s">
        <v>59</v>
      </c>
      <c r="C28" s="54" t="s">
        <v>67</v>
      </c>
      <c r="D28" s="55">
        <f>D29+D30</f>
        <v>604</v>
      </c>
      <c r="E28" s="55">
        <f t="shared" ref="E28:N28" si="8">E29+E30</f>
        <v>78</v>
      </c>
      <c r="F28" s="55">
        <f t="shared" si="8"/>
        <v>30</v>
      </c>
      <c r="G28" s="55">
        <f t="shared" si="8"/>
        <v>18</v>
      </c>
      <c r="H28" s="55">
        <f t="shared" si="8"/>
        <v>34</v>
      </c>
      <c r="I28" s="55"/>
      <c r="J28" s="51">
        <f t="shared" si="8"/>
        <v>52</v>
      </c>
      <c r="K28" s="55">
        <f t="shared" si="8"/>
        <v>232</v>
      </c>
      <c r="L28" s="55">
        <f t="shared" si="8"/>
        <v>320</v>
      </c>
      <c r="M28" s="55" t="s">
        <v>67</v>
      </c>
      <c r="N28" s="51">
        <f t="shared" si="8"/>
        <v>552</v>
      </c>
    </row>
    <row r="29" spans="1:14" ht="48.75" customHeight="1" thickBot="1" x14ac:dyDescent="0.3">
      <c r="A29" s="26" t="s">
        <v>223</v>
      </c>
      <c r="B29" s="24" t="s">
        <v>60</v>
      </c>
      <c r="C29" s="57" t="s">
        <v>26</v>
      </c>
      <c r="D29" s="24">
        <v>108</v>
      </c>
      <c r="E29" s="24">
        <v>78</v>
      </c>
      <c r="F29" s="24">
        <v>30</v>
      </c>
      <c r="G29" s="24">
        <v>18</v>
      </c>
      <c r="H29" s="24">
        <v>34</v>
      </c>
      <c r="I29" s="37"/>
      <c r="J29" s="31">
        <v>52</v>
      </c>
      <c r="K29" s="24">
        <v>32</v>
      </c>
      <c r="L29" s="24">
        <v>24</v>
      </c>
      <c r="M29" s="37"/>
      <c r="N29" s="31">
        <v>56</v>
      </c>
    </row>
    <row r="30" spans="1:14" ht="21.75" customHeight="1" thickBot="1" x14ac:dyDescent="0.3">
      <c r="A30" s="26" t="s">
        <v>57</v>
      </c>
      <c r="B30" s="24" t="s">
        <v>58</v>
      </c>
      <c r="C30" s="57" t="s">
        <v>26</v>
      </c>
      <c r="D30" s="24">
        <v>496</v>
      </c>
      <c r="E30" s="24"/>
      <c r="F30" s="24"/>
      <c r="G30" s="24"/>
      <c r="H30" s="24"/>
      <c r="I30" s="37"/>
      <c r="J30" s="31"/>
      <c r="K30" s="24">
        <v>200</v>
      </c>
      <c r="L30" s="24">
        <v>296</v>
      </c>
      <c r="M30" s="37"/>
      <c r="N30" s="31">
        <v>496</v>
      </c>
    </row>
    <row r="31" spans="1:14" ht="21.75" customHeight="1" thickBot="1" x14ac:dyDescent="0.3">
      <c r="A31" s="26"/>
      <c r="B31" s="58" t="s">
        <v>229</v>
      </c>
      <c r="C31" s="58"/>
      <c r="D31" s="58">
        <v>30</v>
      </c>
      <c r="E31" s="58"/>
      <c r="F31" s="58"/>
      <c r="G31" s="58"/>
      <c r="H31" s="58"/>
      <c r="I31" s="59"/>
      <c r="J31" s="51">
        <v>30</v>
      </c>
      <c r="K31" s="58"/>
      <c r="L31" s="58"/>
      <c r="M31" s="59"/>
      <c r="N31" s="51"/>
    </row>
    <row r="32" spans="1:14" ht="18.75" customHeight="1" thickBot="1" x14ac:dyDescent="0.3">
      <c r="A32" s="26"/>
      <c r="B32" s="58" t="s">
        <v>227</v>
      </c>
      <c r="C32" s="24"/>
      <c r="D32" s="31">
        <f>D8+D15+D24+D25+D29</f>
        <v>1188</v>
      </c>
      <c r="E32" s="31">
        <f>E8+E15+E24+E25+E29</f>
        <v>677</v>
      </c>
      <c r="F32" s="31">
        <f>F8+F15+F24+F25+F29</f>
        <v>511</v>
      </c>
      <c r="G32" s="31">
        <f>G8+G15+G24+G25+G29</f>
        <v>306</v>
      </c>
      <c r="H32" s="31">
        <f>SUM(H8,H15,H24,H25,H29)</f>
        <v>414</v>
      </c>
      <c r="I32" s="31"/>
      <c r="J32" s="31">
        <f>J8+J15+J24+J25+J29</f>
        <v>720</v>
      </c>
      <c r="K32" s="31">
        <f t="shared" ref="K32:L32" si="9">K8+K15+K24+K29</f>
        <v>204</v>
      </c>
      <c r="L32" s="31">
        <f t="shared" si="9"/>
        <v>264</v>
      </c>
      <c r="M32" s="31"/>
      <c r="N32" s="31">
        <f>N8+N15+N24+N29</f>
        <v>468</v>
      </c>
    </row>
    <row r="33" spans="1:14" ht="18" customHeight="1" thickBot="1" x14ac:dyDescent="0.3">
      <c r="A33" s="26"/>
      <c r="B33" s="58" t="s">
        <v>228</v>
      </c>
      <c r="C33" s="24"/>
      <c r="D33" s="31">
        <f>D26+D27+D30</f>
        <v>1182</v>
      </c>
      <c r="E33" s="31">
        <f>E27+E30</f>
        <v>0</v>
      </c>
      <c r="F33" s="31">
        <f>F27+F30</f>
        <v>0</v>
      </c>
      <c r="G33" s="31">
        <f>G26+G27+G30</f>
        <v>204</v>
      </c>
      <c r="H33" s="31">
        <f>SUM(H26,H27,H30)</f>
        <v>276</v>
      </c>
      <c r="I33" s="31"/>
      <c r="J33" s="31">
        <f>J26+J27+J30</f>
        <v>480</v>
      </c>
      <c r="K33" s="31">
        <f t="shared" ref="K33:L33" si="10">K26+K27+K30</f>
        <v>306</v>
      </c>
      <c r="L33" s="31">
        <f t="shared" si="10"/>
        <v>396</v>
      </c>
      <c r="M33" s="31"/>
      <c r="N33" s="31">
        <f>N27+N30</f>
        <v>702</v>
      </c>
    </row>
    <row r="34" spans="1:14" ht="18" customHeight="1" thickBot="1" x14ac:dyDescent="0.3">
      <c r="A34" s="26"/>
      <c r="B34" s="51" t="s">
        <v>61</v>
      </c>
      <c r="C34" s="51"/>
      <c r="D34" s="51">
        <f>D8+D15+D22+D31</f>
        <v>2400</v>
      </c>
      <c r="E34" s="51">
        <f t="shared" ref="E34:N34" si="11">E8+E15+E22+E31</f>
        <v>677</v>
      </c>
      <c r="F34" s="51">
        <f t="shared" si="11"/>
        <v>511</v>
      </c>
      <c r="G34" s="51">
        <f t="shared" si="11"/>
        <v>510</v>
      </c>
      <c r="H34" s="51">
        <f t="shared" si="11"/>
        <v>690</v>
      </c>
      <c r="I34" s="51"/>
      <c r="J34" s="51">
        <f t="shared" si="11"/>
        <v>1230</v>
      </c>
      <c r="K34" s="51">
        <f t="shared" si="11"/>
        <v>510</v>
      </c>
      <c r="L34" s="51">
        <f t="shared" si="11"/>
        <v>660</v>
      </c>
      <c r="M34" s="51"/>
      <c r="N34" s="51">
        <f t="shared" si="11"/>
        <v>1170</v>
      </c>
    </row>
    <row r="35" spans="1:14" ht="22.5" customHeight="1" thickBot="1" x14ac:dyDescent="0.3">
      <c r="A35" s="26"/>
      <c r="B35" s="58" t="s">
        <v>62</v>
      </c>
      <c r="C35" s="24" t="s">
        <v>63</v>
      </c>
      <c r="D35" s="24"/>
      <c r="E35" s="24"/>
      <c r="F35" s="24"/>
      <c r="G35" s="24"/>
      <c r="H35" s="24"/>
      <c r="I35" s="37"/>
      <c r="J35" s="31"/>
      <c r="K35" s="24"/>
      <c r="L35" s="24"/>
      <c r="M35" s="37"/>
      <c r="N35" s="31" t="s">
        <v>64</v>
      </c>
    </row>
    <row r="36" spans="1:14" ht="21" customHeight="1" thickBot="1" x14ac:dyDescent="0.3">
      <c r="A36" s="26"/>
      <c r="B36" s="60" t="s">
        <v>65</v>
      </c>
      <c r="C36" s="24"/>
      <c r="D36" s="24"/>
      <c r="E36" s="24"/>
      <c r="F36" s="24"/>
      <c r="G36" s="24"/>
      <c r="H36" s="24"/>
      <c r="I36" s="37"/>
      <c r="J36" s="31"/>
      <c r="K36" s="24"/>
      <c r="L36" s="24"/>
      <c r="M36" s="37"/>
      <c r="N36" s="31"/>
    </row>
    <row r="37" spans="1:14" ht="35.25" customHeight="1" thickBot="1" x14ac:dyDescent="0.3">
      <c r="A37" s="26"/>
      <c r="B37" s="61" t="s">
        <v>68</v>
      </c>
      <c r="C37" s="24"/>
      <c r="D37" s="24"/>
      <c r="E37" s="24"/>
      <c r="F37" s="24"/>
      <c r="G37" s="24" t="s">
        <v>66</v>
      </c>
      <c r="H37" s="24"/>
      <c r="I37" s="37"/>
      <c r="J37" s="31"/>
      <c r="K37" s="24"/>
      <c r="L37" s="24"/>
      <c r="M37" s="37"/>
      <c r="N37" s="31"/>
    </row>
  </sheetData>
  <mergeCells count="21">
    <mergeCell ref="A1:A6"/>
    <mergeCell ref="B1:B6"/>
    <mergeCell ref="C1:C6"/>
    <mergeCell ref="D1:F1"/>
    <mergeCell ref="G1:N1"/>
    <mergeCell ref="D2:F2"/>
    <mergeCell ref="D3:F3"/>
    <mergeCell ref="G2:J3"/>
    <mergeCell ref="K2:N3"/>
    <mergeCell ref="E4:F4"/>
    <mergeCell ref="N5:N6"/>
    <mergeCell ref="G4:J4"/>
    <mergeCell ref="K4:N4"/>
    <mergeCell ref="F5:F6"/>
    <mergeCell ref="G5:G6"/>
    <mergeCell ref="H5:H6"/>
    <mergeCell ref="I5:I6"/>
    <mergeCell ref="J5:J6"/>
    <mergeCell ref="K5:K6"/>
    <mergeCell ref="L5:L6"/>
    <mergeCell ref="M5:M6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 с печ</vt:lpstr>
      <vt:lpstr>1. Титул</vt:lpstr>
      <vt:lpstr>График</vt:lpstr>
      <vt:lpstr>УП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Финогенова</dc:creator>
  <cp:lastModifiedBy>MetodKab</cp:lastModifiedBy>
  <cp:lastPrinted>2020-11-12T10:54:29Z</cp:lastPrinted>
  <dcterms:created xsi:type="dcterms:W3CDTF">2019-05-27T12:25:29Z</dcterms:created>
  <dcterms:modified xsi:type="dcterms:W3CDTF">2020-11-12T10:54:39Z</dcterms:modified>
</cp:coreProperties>
</file>