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ТА\УП 49.02.01 2025\"/>
    </mc:Choice>
  </mc:AlternateContent>
  <xr:revisionPtr revIDLastSave="0" documentId="13_ncr:1_{CE2B5BC3-B79C-4F31-B947-FFE3F8A83E32}" xr6:coauthVersionLast="45" xr6:coauthVersionMax="45" xr10:uidLastSave="{00000000-0000-0000-0000-000000000000}"/>
  <bookViews>
    <workbookView xWindow="29205" yWindow="0" windowWidth="18015" windowHeight="15000" tabRatio="750" xr2:uid="{00000000-000D-0000-FFFF-FFFF00000000}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19" l="1"/>
  <c r="J36" i="19"/>
  <c r="K17" i="21" l="1"/>
  <c r="P60" i="21"/>
  <c r="K29" i="21"/>
  <c r="K20" i="21"/>
  <c r="K11" i="21"/>
  <c r="O60" i="21" l="1"/>
  <c r="S49" i="21"/>
  <c r="Q49" i="21"/>
  <c r="R49" i="21"/>
  <c r="P49" i="21" l="1"/>
  <c r="O49" i="21"/>
  <c r="U73" i="21" l="1"/>
  <c r="D33" i="19" l="1"/>
  <c r="V73" i="21" l="1"/>
  <c r="AZ36" i="19" l="1"/>
  <c r="AP36" i="19"/>
  <c r="AI36" i="19"/>
  <c r="AB36" i="19"/>
  <c r="D35" i="19"/>
  <c r="B32" i="19"/>
  <c r="P33" i="19"/>
  <c r="P34" i="19"/>
  <c r="P35" i="19"/>
  <c r="J33" i="19"/>
  <c r="J34" i="19"/>
  <c r="J35" i="19"/>
  <c r="P32" i="19"/>
  <c r="J32" i="19"/>
  <c r="AF73" i="21" l="1"/>
  <c r="X73" i="21"/>
  <c r="AD73" i="21"/>
  <c r="Z73" i="21"/>
  <c r="AB73" i="21"/>
  <c r="D34" i="19"/>
  <c r="D32" i="19"/>
  <c r="B36" i="19"/>
  <c r="D36" i="19" l="1"/>
  <c r="AH73" i="21"/>
</calcChain>
</file>

<file path=xl/sharedStrings.xml><?xml version="1.0" encoding="utf-8"?>
<sst xmlns="http://schemas.openxmlformats.org/spreadsheetml/2006/main" count="431" uniqueCount="317">
  <si>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</si>
  <si>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</si>
  <si>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</si>
  <si>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</si>
  <si>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</si>
  <si>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</si>
  <si>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</si>
  <si>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</si>
  <si>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</si>
  <si>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</si>
  <si>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</si>
  <si>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</si>
  <si>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</si>
  <si>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</si>
  <si>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</si>
  <si>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</si>
  <si>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</si>
  <si>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</si>
  <si>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</si>
  <si>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</si>
  <si>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</si>
  <si>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</si>
  <si>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</si>
  <si>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</si>
  <si>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</si>
  <si>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</si>
  <si>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</si>
  <si>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</si>
  <si>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</si>
  <si>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</si>
  <si>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</si>
  <si>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</si>
  <si>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</si>
  <si>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</si>
  <si>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</si>
  <si>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</si>
  <si>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</si>
  <si>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</si>
  <si>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</si>
  <si>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</si>
  <si>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</si>
  <si>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</si>
  <si>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</si>
  <si>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</si>
  <si>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</si>
  <si>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</si>
  <si>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</si>
  <si>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</si>
  <si>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</si>
  <si>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</si>
  <si>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</si>
  <si>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ОУД. 00</t>
  </si>
  <si>
    <t>Русский язык</t>
  </si>
  <si>
    <t>Литература</t>
  </si>
  <si>
    <t>Иностранный язык</t>
  </si>
  <si>
    <t>Основы безопасности жизнедеятельности</t>
  </si>
  <si>
    <t>Информатика</t>
  </si>
  <si>
    <t>ОП.00</t>
  </si>
  <si>
    <t>ОП.01</t>
  </si>
  <si>
    <t>ОП.09</t>
  </si>
  <si>
    <t>П.00</t>
  </si>
  <si>
    <t>ПМ.00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</si>
  <si>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</si>
  <si>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</si>
  <si>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</si>
  <si>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</si>
  <si>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</si>
  <si>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</si>
  <si>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</si>
  <si>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</si>
  <si>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</si>
  <si>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</si>
  <si>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</si>
  <si>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</si>
  <si>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</si>
  <si>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</si>
  <si>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</si>
  <si>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</si>
  <si>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</si>
  <si>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</si>
  <si>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</si>
  <si>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</si>
  <si>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</si>
  <si>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</si>
  <si>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</si>
  <si>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</si>
  <si>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</si>
  <si>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</si>
  <si>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</si>
  <si>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</si>
  <si>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>ПП.01</t>
  </si>
  <si>
    <t xml:space="preserve">Производственная практика </t>
  </si>
  <si>
    <t>ПМ.02</t>
  </si>
  <si>
    <t>МДК.02.01</t>
  </si>
  <si>
    <t>ПП.02</t>
  </si>
  <si>
    <t>МДК.03.01</t>
  </si>
  <si>
    <t>ПП.03</t>
  </si>
  <si>
    <t>ПМ.04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</si>
  <si>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</si>
  <si>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</si>
  <si>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</si>
  <si>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</si>
  <si>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</si>
  <si>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</si>
  <si>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</si>
  <si>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</si>
  <si>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</si>
  <si>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</si>
  <si>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</si>
  <si>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</si>
  <si>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ОП.11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</si>
  <si>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</si>
  <si>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</si>
  <si>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</si>
  <si>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</si>
  <si>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</si>
  <si>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</si>
  <si>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</si>
  <si>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</si>
  <si>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</si>
  <si>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</si>
  <si>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</si>
  <si>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</si>
  <si>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</si>
  <si>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</si>
  <si>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</si>
  <si>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</si>
  <si>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</si>
  <si>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</si>
  <si>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</si>
  <si>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</si>
  <si>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</si>
  <si>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</si>
  <si>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</si>
  <si>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</si>
  <si>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</si>
  <si>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</si>
  <si>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</si>
  <si>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</si>
  <si>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</si>
  <si>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</si>
  <si>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</si>
  <si>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</si>
  <si>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</si>
  <si>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</si>
  <si>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</si>
  <si>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</si>
  <si>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</si>
  <si>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</si>
  <si>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</si>
  <si>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</si>
  <si>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</si>
  <si>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</si>
  <si>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</si>
  <si>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</si>
  <si>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</si>
  <si>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</si>
  <si>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</si>
  <si>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</si>
  <si>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</si>
  <si>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</si>
  <si>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</si>
  <si>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</si>
  <si>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</si>
  <si>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</si>
  <si>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</si>
  <si>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</si>
  <si>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</si>
  <si>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</si>
  <si>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</si>
  <si>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</si>
  <si>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</si>
  <si>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</si>
  <si>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</si>
  <si>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</si>
  <si>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</si>
  <si>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</si>
  <si>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</si>
  <si>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</si>
  <si>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</si>
  <si>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</si>
  <si>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</si>
  <si>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</si>
  <si>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</si>
  <si>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</si>
  <si>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</si>
  <si>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</si>
  <si>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(по профилю специальности)</t>
  </si>
  <si>
    <t>3,4,5,6,7,8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</si>
  <si>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</si>
  <si>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</si>
  <si>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</si>
  <si>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</si>
  <si>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1 сем.           17   недель</t>
  </si>
  <si>
    <t>2 сем.             22    недели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</si>
  <si>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</si>
  <si>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</si>
  <si>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</si>
  <si>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</si>
  <si>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</si>
  <si>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</si>
  <si>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</si>
  <si>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</si>
  <si>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</si>
  <si>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</si>
  <si>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</si>
  <si>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</si>
  <si>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</si>
  <si>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</si>
  <si>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</si>
  <si>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</si>
  <si>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</si>
  <si>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ПП.04</t>
  </si>
  <si>
    <t>МДК.03.02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</si>
  <si>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</si>
  <si>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</si>
  <si>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</si>
  <si>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</t>
  </si>
  <si>
    <t xml:space="preserve">Промежуточная аттестация </t>
  </si>
  <si>
    <t>2*</t>
  </si>
  <si>
    <t>ОУП. 01</t>
  </si>
  <si>
    <t>ОУП .02</t>
  </si>
  <si>
    <t>ОУП. 03</t>
  </si>
  <si>
    <t>ОУП. 05</t>
  </si>
  <si>
    <t>ОУП .06</t>
  </si>
  <si>
    <t>ОУП. 09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</si>
  <si>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</si>
  <si>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</si>
  <si>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</si>
  <si>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</si>
  <si>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</si>
  <si>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</si>
  <si>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Индивидуальный учебный проект*, курсовой проект</t>
  </si>
  <si>
    <t xml:space="preserve">Государственная итоговая аттестация (с 18.05 по 28.06)  </t>
  </si>
  <si>
    <t>Экзамен по модулю</t>
  </si>
  <si>
    <t>ПМ.3.Э</t>
  </si>
  <si>
    <t>ПМ.2.Э</t>
  </si>
  <si>
    <t>ПМ.1.Э</t>
  </si>
  <si>
    <t>Основы финансовой грамотности</t>
  </si>
  <si>
    <t>УП.02</t>
  </si>
  <si>
    <t>УП.01</t>
  </si>
  <si>
    <t>УП.03</t>
  </si>
  <si>
    <t>ОУП. 04</t>
  </si>
  <si>
    <t>Обществознание</t>
  </si>
  <si>
    <t>География</t>
  </si>
  <si>
    <t>ОУД. 07</t>
  </si>
  <si>
    <t>ОУД. 08</t>
  </si>
  <si>
    <t>ОУП.10</t>
  </si>
  <si>
    <t>ОУП.11</t>
  </si>
  <si>
    <t>ОУП .12</t>
  </si>
  <si>
    <t>ОУП .13</t>
  </si>
  <si>
    <t>Индивидуальный проект*</t>
  </si>
  <si>
    <t>32*</t>
  </si>
  <si>
    <t>1*</t>
  </si>
  <si>
    <t>1*/2</t>
  </si>
  <si>
    <t xml:space="preserve"> </t>
  </si>
  <si>
    <t>Проведе-ние</t>
  </si>
  <si>
    <t>СГ.00</t>
  </si>
  <si>
    <t>Социально-гуманитаный цикл</t>
  </si>
  <si>
    <t>СГ.01</t>
  </si>
  <si>
    <t>СГ.02</t>
  </si>
  <si>
    <t>СГ.03</t>
  </si>
  <si>
    <t>СГ.04</t>
  </si>
  <si>
    <t>Производственная практика</t>
  </si>
  <si>
    <t>ПМ.4.Э</t>
  </si>
  <si>
    <t>Инд проект*, курсовой проект</t>
  </si>
  <si>
    <t>В т.ч. в форме практической подготовки</t>
  </si>
  <si>
    <t>УП.04</t>
  </si>
  <si>
    <t>ПДП</t>
  </si>
  <si>
    <t>Преддипломная практика</t>
  </si>
  <si>
    <t>Х</t>
  </si>
  <si>
    <t>СГ.05</t>
  </si>
  <si>
    <t>49.02.01</t>
  </si>
  <si>
    <t>«_____»__________________2025  г.</t>
  </si>
  <si>
    <t>2025</t>
  </si>
  <si>
    <t>Основы педагогики</t>
  </si>
  <si>
    <t>Основы психологии</t>
  </si>
  <si>
    <t>Основы обучения лиц с особыми образовательными потребностями</t>
  </si>
  <si>
    <t>Русский язык и культура профессиональной коммуникации педагога</t>
  </si>
  <si>
    <t>ОП.12</t>
  </si>
  <si>
    <t>ОП.13</t>
  </si>
  <si>
    <t>Возрастная анатомия, физиология и гигиена</t>
  </si>
  <si>
    <t>Проектная и исследовательская деятельность в профессиональной сфере</t>
  </si>
  <si>
    <t>Математические методы решения профессиональных задач</t>
  </si>
  <si>
    <t>Анатомия и физиология человека</t>
  </si>
  <si>
    <t>Гигиенические основы физической культуры и спорта</t>
  </si>
  <si>
    <t>Теория и история физической культуры и спорта</t>
  </si>
  <si>
    <t>Основы биомеханики</t>
  </si>
  <si>
    <t xml:space="preserve">Базовые и новые виды физкультурно-спортивной деятельности </t>
  </si>
  <si>
    <t>Организация и проведение физкультурно-спортивной работы</t>
  </si>
  <si>
    <t>Организационно-методические основы физкультурно-спортивной работы</t>
  </si>
  <si>
    <t>Организация спортивно-массовых мероприятий по выполнению требований Всероссийского физкультурно-спортивного комплекса «Готов к труду и обороне»</t>
  </si>
  <si>
    <t>Методическое обеспечение организации физкультурной и спортивной деятельности</t>
  </si>
  <si>
    <t>Теоретические и прикладные аспекты методической работы в области физической культуры и спорта</t>
  </si>
  <si>
    <t>Преподавание физической культуры по основным общеобразовательным программам</t>
  </si>
  <si>
    <t>Методика обучения предмету «Физическая культура»</t>
  </si>
  <si>
    <t>Теоретические и методические основы организации внеурочной деятельности по физической культуре</t>
  </si>
  <si>
    <t>1. Календарный  график учебного процесса</t>
  </si>
  <si>
    <t>ОП.14</t>
  </si>
  <si>
    <t>Выполнение работ по профессии 20434 Вожатый</t>
  </si>
  <si>
    <t>Освоение работ по профессии 20434 Вожатый</t>
  </si>
  <si>
    <t>Организация и методика проведения физкультурно-оздоровительных занятий, занятий по фитнес-программам, по виду спорта (спортивной дисциплине) с населением различных возрастных групп</t>
  </si>
  <si>
    <t>ОП.15</t>
  </si>
  <si>
    <t>Организация и методика преподавания по дополнительным общеразвивающим программам в области физической культуры и спорта</t>
  </si>
  <si>
    <t>педагог по физической культуре и спорту</t>
  </si>
  <si>
    <t>3 сем.           16  недель</t>
  </si>
  <si>
    <t>4 сем.       18/1/4  недели</t>
  </si>
  <si>
    <t>6 сем.          16/3/5 недели</t>
  </si>
  <si>
    <t>Информатика и информационно - коммуникационные технологии в профессиональной деятельности</t>
  </si>
  <si>
    <t>5 сем.           16         недель</t>
  </si>
  <si>
    <t xml:space="preserve">8 сем.             2/3/8/4/6       недели </t>
  </si>
  <si>
    <t>8к</t>
  </si>
  <si>
    <t>7 сем.              10/2/4       недель</t>
  </si>
  <si>
    <t>3,4,5</t>
  </si>
  <si>
    <t>32*/20</t>
  </si>
  <si>
    <t>ПМн.03</t>
  </si>
  <si>
    <t>505в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</si>
</sst>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5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rgb="FFC00000"/>
      <name val="Times New Roman"/>
      <family val="1"/>
      <charset val="204"/>
    </font>
    <font>
      <sz val="8"/>
      <color rgb="FFC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38" fillId="0" borderId="0">
      <alignment vertical="top"/>
    </xf>
  </cellStyleXfs>
  <cellXfs count="603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3" fillId="0" borderId="17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3" fillId="0" borderId="36" xfId="0" applyNumberFormat="1" applyFont="1" applyFill="1" applyBorder="1" applyAlignment="1" applyProtection="1">
      <alignment horizontal="center" vertical="center"/>
    </xf>
    <xf numFmtId="0" fontId="1" fillId="0" borderId="38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5" fillId="3" borderId="25" xfId="0" applyNumberFormat="1" applyFont="1" applyFill="1" applyBorder="1" applyAlignment="1" applyProtection="1">
      <alignment horizontal="left" vertical="center"/>
    </xf>
    <xf numFmtId="0" fontId="5" fillId="3" borderId="30" xfId="0" applyNumberFormat="1" applyFont="1" applyFill="1" applyBorder="1" applyAlignment="1" applyProtection="1">
      <alignment horizontal="left" vertical="top"/>
    </xf>
    <xf numFmtId="164" fontId="5" fillId="3" borderId="38" xfId="0" applyNumberFormat="1" applyFont="1" applyFill="1" applyBorder="1" applyAlignment="1" applyProtection="1">
      <alignment horizontal="center" vertical="center"/>
    </xf>
    <xf numFmtId="0" fontId="6" fillId="3" borderId="19" xfId="0" applyNumberFormat="1" applyFont="1" applyFill="1" applyBorder="1" applyAlignment="1" applyProtection="1">
      <alignment horizontal="center" vertical="center"/>
    </xf>
    <xf numFmtId="0" fontId="6" fillId="3" borderId="37" xfId="0" applyNumberFormat="1" applyFont="1" applyFill="1" applyBorder="1" applyAlignment="1" applyProtection="1">
      <alignment horizontal="center" vertical="center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28" fillId="0" borderId="0" xfId="0" applyFont="1" applyAlignment="1">
      <alignment horizontal="center"/>
    </xf>
    <xf numFmtId="0" fontId="29" fillId="0" borderId="0" xfId="3" applyFont="1"/>
    <xf numFmtId="0" fontId="30" fillId="0" borderId="0" xfId="3" applyFont="1"/>
    <xf numFmtId="0" fontId="30" fillId="0" borderId="0" xfId="0" applyFont="1" applyAlignment="1">
      <alignment horizontal="center"/>
    </xf>
    <xf numFmtId="0" fontId="30" fillId="0" borderId="0" xfId="0" applyFont="1"/>
    <xf numFmtId="0" fontId="17" fillId="0" borderId="0" xfId="0" applyFont="1"/>
    <xf numFmtId="0" fontId="31" fillId="0" borderId="0" xfId="0" applyFont="1"/>
    <xf numFmtId="0" fontId="7" fillId="0" borderId="0" xfId="0" applyFont="1"/>
    <xf numFmtId="0" fontId="27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3" fillId="0" borderId="0" xfId="3" applyFont="1"/>
    <xf numFmtId="0" fontId="35" fillId="0" borderId="0" xfId="3" applyFont="1"/>
    <xf numFmtId="0" fontId="35" fillId="2" borderId="0" xfId="3" applyFont="1" applyFill="1" applyBorder="1" applyAlignment="1" applyProtection="1">
      <alignment horizontal="left" vertical="center"/>
      <protection locked="0"/>
    </xf>
    <xf numFmtId="0" fontId="28" fillId="0" borderId="0" xfId="3" applyFont="1"/>
    <xf numFmtId="0" fontId="26" fillId="3" borderId="29" xfId="0" applyFont="1" applyFill="1" applyBorder="1"/>
    <xf numFmtId="0" fontId="26" fillId="3" borderId="0" xfId="0" applyFont="1" applyFill="1" applyBorder="1"/>
    <xf numFmtId="0" fontId="25" fillId="3" borderId="7" xfId="0" applyNumberFormat="1" applyFont="1" applyFill="1" applyBorder="1" applyAlignment="1" applyProtection="1">
      <alignment horizontal="center" vertical="center"/>
    </xf>
    <xf numFmtId="0" fontId="16" fillId="3" borderId="0" xfId="0" applyFont="1" applyFill="1" applyBorder="1"/>
    <xf numFmtId="0" fontId="15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/>
    <xf numFmtId="0" fontId="15" fillId="3" borderId="6" xfId="0" applyFont="1" applyFill="1" applyBorder="1" applyAlignment="1">
      <alignment horizontal="left"/>
    </xf>
    <xf numFmtId="0" fontId="16" fillId="3" borderId="8" xfId="0" applyFont="1" applyFill="1" applyBorder="1"/>
    <xf numFmtId="0" fontId="16" fillId="3" borderId="6" xfId="0" applyFont="1" applyFill="1" applyBorder="1"/>
    <xf numFmtId="0" fontId="15" fillId="3" borderId="8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3" borderId="31" xfId="0" applyNumberFormat="1" applyFont="1" applyFill="1" applyBorder="1" applyAlignment="1" applyProtection="1">
      <alignment horizontal="center" vertical="center"/>
    </xf>
    <xf numFmtId="0" fontId="5" fillId="3" borderId="39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9" xfId="0" applyNumberFormat="1" applyFont="1" applyFill="1" applyBorder="1" applyAlignment="1" applyProtection="1">
      <alignment horizontal="center" vertical="center"/>
    </xf>
    <xf numFmtId="164" fontId="6" fillId="3" borderId="36" xfId="3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36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6" fillId="0" borderId="37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/>
    </xf>
    <xf numFmtId="0" fontId="6" fillId="3" borderId="18" xfId="0" applyNumberFormat="1" applyFont="1" applyFill="1" applyBorder="1" applyAlignment="1" applyProtection="1">
      <alignment horizontal="center" vertical="center"/>
    </xf>
    <xf numFmtId="164" fontId="6" fillId="3" borderId="13" xfId="3" applyNumberFormat="1" applyFont="1" applyFill="1" applyBorder="1" applyAlignment="1" applyProtection="1">
      <alignment horizontal="center" vertical="center"/>
      <protection locked="0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164" fontId="6" fillId="4" borderId="13" xfId="3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3" borderId="18" xfId="0" applyNumberFormat="1" applyFont="1" applyFill="1" applyBorder="1" applyAlignment="1" applyProtection="1">
      <alignment horizontal="center" vertical="center"/>
    </xf>
    <xf numFmtId="164" fontId="5" fillId="3" borderId="13" xfId="0" applyNumberFormat="1" applyFont="1" applyFill="1" applyBorder="1" applyAlignment="1" applyProtection="1">
      <alignment horizontal="center" vertical="center"/>
    </xf>
    <xf numFmtId="0" fontId="5" fillId="3" borderId="13" xfId="0" applyNumberFormat="1" applyFont="1" applyFill="1" applyBorder="1" applyAlignment="1" applyProtection="1">
      <alignment horizontal="center" vertical="center"/>
    </xf>
    <xf numFmtId="0" fontId="5" fillId="3" borderId="15" xfId="0" applyNumberFormat="1" applyFont="1" applyFill="1" applyBorder="1" applyAlignment="1" applyProtection="1">
      <alignment horizontal="center" vertical="center"/>
    </xf>
    <xf numFmtId="3" fontId="5" fillId="3" borderId="55" xfId="0" applyNumberFormat="1" applyFont="1" applyFill="1" applyBorder="1" applyAlignment="1" applyProtection="1">
      <alignment horizontal="center" vertical="center"/>
    </xf>
    <xf numFmtId="0" fontId="5" fillId="0" borderId="59" xfId="0" applyNumberFormat="1" applyFont="1" applyFill="1" applyBorder="1" applyAlignment="1" applyProtection="1">
      <alignment horizontal="center" vertical="center"/>
    </xf>
    <xf numFmtId="0" fontId="5" fillId="3" borderId="20" xfId="0" applyNumberFormat="1" applyFont="1" applyFill="1" applyBorder="1" applyAlignment="1" applyProtection="1">
      <alignment horizontal="center" vertical="center"/>
    </xf>
    <xf numFmtId="0" fontId="5" fillId="3" borderId="58" xfId="0" applyNumberFormat="1" applyFont="1" applyFill="1" applyBorder="1" applyAlignment="1" applyProtection="1">
      <alignment horizontal="center" vertical="center"/>
    </xf>
    <xf numFmtId="0" fontId="5" fillId="0" borderId="55" xfId="0" applyNumberFormat="1" applyFont="1" applyFill="1" applyBorder="1" applyAlignment="1" applyProtection="1">
      <alignment horizontal="center" vertical="center"/>
    </xf>
    <xf numFmtId="0" fontId="5" fillId="0" borderId="56" xfId="0" applyNumberFormat="1" applyFont="1" applyFill="1" applyBorder="1" applyAlignment="1" applyProtection="1">
      <alignment horizontal="center" vertical="center"/>
    </xf>
    <xf numFmtId="0" fontId="5" fillId="0" borderId="58" xfId="0" applyNumberFormat="1" applyFont="1" applyFill="1" applyBorder="1" applyAlignment="1" applyProtection="1">
      <alignment horizontal="center" vertical="center"/>
    </xf>
    <xf numFmtId="0" fontId="6" fillId="0" borderId="32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/>
    </xf>
    <xf numFmtId="0" fontId="6" fillId="0" borderId="54" xfId="0" applyNumberFormat="1" applyFont="1" applyFill="1" applyBorder="1" applyAlignment="1" applyProtection="1">
      <alignment horizontal="left" vertical="center"/>
    </xf>
    <xf numFmtId="0" fontId="6" fillId="0" borderId="34" xfId="0" applyNumberFormat="1" applyFont="1" applyFill="1" applyBorder="1" applyAlignment="1" applyProtection="1">
      <alignment horizontal="left" vertical="center" wrapText="1"/>
    </xf>
    <xf numFmtId="0" fontId="6" fillId="0" borderId="52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32" xfId="0" applyNumberFormat="1" applyFont="1" applyFill="1" applyBorder="1" applyAlignment="1" applyProtection="1">
      <alignment horizontal="left" vertical="center" wrapText="1"/>
    </xf>
    <xf numFmtId="0" fontId="6" fillId="0" borderId="61" xfId="0" applyNumberFormat="1" applyFont="1" applyFill="1" applyBorder="1" applyAlignment="1" applyProtection="1">
      <alignment horizontal="left" vertical="center"/>
    </xf>
    <xf numFmtId="0" fontId="6" fillId="0" borderId="3" xfId="0" applyNumberFormat="1" applyFont="1" applyFill="1" applyBorder="1" applyAlignment="1" applyProtection="1">
      <alignment horizontal="left" vertical="center"/>
    </xf>
    <xf numFmtId="0" fontId="36" fillId="0" borderId="45" xfId="0" applyNumberFormat="1" applyFont="1" applyFill="1" applyBorder="1" applyAlignment="1" applyProtection="1">
      <alignment horizontal="left" vertical="center" wrapText="1"/>
    </xf>
    <xf numFmtId="0" fontId="26" fillId="3" borderId="8" xfId="0" applyFont="1" applyFill="1" applyBorder="1"/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6" xfId="0" applyNumberFormat="1" applyFont="1" applyFill="1" applyBorder="1" applyAlignment="1" applyProtection="1">
      <alignment horizontal="center" vertical="center"/>
    </xf>
    <xf numFmtId="0" fontId="14" fillId="3" borderId="8" xfId="0" applyNumberFormat="1" applyFont="1" applyFill="1" applyBorder="1" applyAlignment="1" applyProtection="1">
      <alignment horizontal="center" vertical="center"/>
    </xf>
    <xf numFmtId="0" fontId="14" fillId="3" borderId="7" xfId="0" applyNumberFormat="1" applyFont="1" applyFill="1" applyBorder="1" applyAlignment="1" applyProtection="1">
      <alignment horizontal="center" vertical="center"/>
    </xf>
    <xf numFmtId="0" fontId="14" fillId="5" borderId="49" xfId="0" applyNumberFormat="1" applyFont="1" applyFill="1" applyBorder="1" applyAlignment="1" applyProtection="1">
      <alignment horizontal="center" vertical="center"/>
    </xf>
    <xf numFmtId="0" fontId="25" fillId="3" borderId="56" xfId="0" applyNumberFormat="1" applyFont="1" applyFill="1" applyBorder="1" applyAlignment="1" applyProtection="1">
      <alignment horizontal="center" textRotation="90" wrapText="1"/>
    </xf>
    <xf numFmtId="0" fontId="25" fillId="3" borderId="57" xfId="0" applyNumberFormat="1" applyFont="1" applyFill="1" applyBorder="1" applyAlignment="1" applyProtection="1">
      <alignment horizontal="center" textRotation="90" wrapText="1"/>
    </xf>
    <xf numFmtId="0" fontId="25" fillId="5" borderId="30" xfId="0" applyNumberFormat="1" applyFont="1" applyFill="1" applyBorder="1" applyAlignment="1" applyProtection="1">
      <alignment horizontal="center" textRotation="90" wrapText="1"/>
    </xf>
    <xf numFmtId="0" fontId="25" fillId="3" borderId="77" xfId="0" applyNumberFormat="1" applyFont="1" applyFill="1" applyBorder="1" applyAlignment="1" applyProtection="1">
      <alignment horizontal="center" textRotation="90" wrapText="1"/>
    </xf>
    <xf numFmtId="0" fontId="25" fillId="3" borderId="76" xfId="0" applyNumberFormat="1" applyFont="1" applyFill="1" applyBorder="1" applyAlignment="1" applyProtection="1">
      <alignment horizontal="center" textRotation="90" wrapText="1"/>
    </xf>
    <xf numFmtId="0" fontId="14" fillId="3" borderId="78" xfId="0" applyNumberFormat="1" applyFont="1" applyFill="1" applyBorder="1" applyAlignment="1" applyProtection="1">
      <alignment horizontal="center" vertical="center"/>
    </xf>
    <xf numFmtId="0" fontId="14" fillId="3" borderId="38" xfId="0" applyNumberFormat="1" applyFont="1" applyFill="1" applyBorder="1" applyAlignment="1" applyProtection="1">
      <alignment horizontal="center" vertical="center" wrapText="1"/>
    </xf>
    <xf numFmtId="0" fontId="14" fillId="3" borderId="26" xfId="0" applyNumberFormat="1" applyFont="1" applyFill="1" applyBorder="1" applyAlignment="1" applyProtection="1">
      <alignment horizontal="center" vertical="center" wrapText="1"/>
    </xf>
    <xf numFmtId="0" fontId="14" fillId="3" borderId="26" xfId="0" applyNumberFormat="1" applyFont="1" applyFill="1" applyBorder="1" applyAlignment="1" applyProtection="1">
      <alignment horizontal="center" vertical="center" textRotation="90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textRotation="90" wrapText="1"/>
    </xf>
    <xf numFmtId="0" fontId="14" fillId="3" borderId="33" xfId="0" applyNumberFormat="1" applyFont="1" applyFill="1" applyBorder="1" applyAlignment="1" applyProtection="1">
      <alignment horizontal="center" vertical="center" textRotation="90" wrapText="1"/>
    </xf>
    <xf numFmtId="0" fontId="14" fillId="3" borderId="39" xfId="0" applyNumberFormat="1" applyFont="1" applyFill="1" applyBorder="1" applyAlignment="1" applyProtection="1">
      <alignment horizontal="center" vertical="center" wrapText="1"/>
    </xf>
    <xf numFmtId="0" fontId="25" fillId="3" borderId="55" xfId="0" applyNumberFormat="1" applyFont="1" applyFill="1" applyBorder="1" applyAlignment="1" applyProtection="1">
      <alignment horizontal="center" textRotation="90" wrapText="1"/>
    </xf>
    <xf numFmtId="0" fontId="39" fillId="0" borderId="46" xfId="0" applyFont="1" applyBorder="1" applyAlignment="1">
      <alignment horizontal="justify" vertical="center" wrapText="1"/>
    </xf>
    <xf numFmtId="0" fontId="39" fillId="0" borderId="34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center" vertical="center" wrapText="1"/>
    </xf>
    <xf numFmtId="0" fontId="41" fillId="0" borderId="12" xfId="0" applyNumberFormat="1" applyFont="1" applyFill="1" applyBorder="1" applyAlignment="1" applyProtection="1">
      <alignment horizontal="center" vertical="center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2" fillId="0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center"/>
    </xf>
    <xf numFmtId="0" fontId="43" fillId="0" borderId="12" xfId="0" applyNumberFormat="1" applyFont="1" applyFill="1" applyBorder="1" applyAlignment="1" applyProtection="1">
      <alignment horizontal="center" vertical="center"/>
    </xf>
    <xf numFmtId="0" fontId="43" fillId="0" borderId="12" xfId="0" applyNumberFormat="1" applyFont="1" applyFill="1" applyBorder="1" applyAlignment="1" applyProtection="1">
      <alignment horizontal="left" vertical="center"/>
    </xf>
    <xf numFmtId="0" fontId="4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3" fillId="0" borderId="1" xfId="0" applyNumberFormat="1" applyFont="1" applyFill="1" applyBorder="1" applyAlignment="1" applyProtection="1">
      <alignment horizontal="center" vertical="center"/>
    </xf>
    <xf numFmtId="0" fontId="6" fillId="3" borderId="36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6" fillId="3" borderId="3" xfId="0" applyNumberFormat="1" applyFont="1" applyFill="1" applyBorder="1" applyAlignment="1" applyProtection="1">
      <alignment horizontal="center" vertical="center"/>
    </xf>
    <xf numFmtId="0" fontId="6" fillId="3" borderId="32" xfId="0" applyNumberFormat="1" applyFont="1" applyFill="1" applyBorder="1" applyAlignment="1" applyProtection="1">
      <alignment horizontal="center" vertical="center"/>
    </xf>
    <xf numFmtId="0" fontId="6" fillId="3" borderId="13" xfId="0" applyNumberFormat="1" applyFont="1" applyFill="1" applyBorder="1" applyAlignment="1" applyProtection="1">
      <alignment horizontal="center" vertical="center"/>
    </xf>
    <xf numFmtId="0" fontId="6" fillId="3" borderId="16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4" xfId="0" applyNumberFormat="1" applyFont="1" applyFill="1" applyBorder="1" applyAlignment="1" applyProtection="1">
      <alignment horizontal="center" vertical="center"/>
    </xf>
    <xf numFmtId="0" fontId="6" fillId="3" borderId="34" xfId="0" applyNumberFormat="1" applyFont="1" applyFill="1" applyBorder="1" applyAlignment="1" applyProtection="1">
      <alignment horizontal="center" vertical="center"/>
    </xf>
    <xf numFmtId="0" fontId="36" fillId="3" borderId="13" xfId="0" applyNumberFormat="1" applyFont="1" applyFill="1" applyBorder="1" applyAlignment="1" applyProtection="1">
      <alignment horizontal="center" vertical="center"/>
    </xf>
    <xf numFmtId="0" fontId="36" fillId="3" borderId="1" xfId="0" applyNumberFormat="1" applyFont="1" applyFill="1" applyBorder="1" applyAlignment="1" applyProtection="1">
      <alignment horizontal="center" vertical="center"/>
    </xf>
    <xf numFmtId="0" fontId="36" fillId="3" borderId="15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6" fillId="3" borderId="3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4" fillId="3" borderId="54" xfId="0" applyFont="1" applyFill="1" applyBorder="1" applyAlignment="1">
      <alignment horizontal="left" vertical="center" wrapText="1"/>
    </xf>
    <xf numFmtId="0" fontId="44" fillId="0" borderId="34" xfId="0" applyFont="1" applyFill="1" applyBorder="1" applyAlignment="1">
      <alignment horizontal="left" vertical="center" wrapText="1"/>
    </xf>
    <xf numFmtId="0" fontId="44" fillId="4" borderId="34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46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32" xfId="3" applyNumberFormat="1" applyFont="1" applyFill="1" applyBorder="1" applyAlignment="1" applyProtection="1">
      <alignment horizontal="left" vertical="center" wrapText="1"/>
      <protection locked="0"/>
    </xf>
    <xf numFmtId="0" fontId="6" fillId="3" borderId="54" xfId="0" applyFont="1" applyFill="1" applyBorder="1" applyAlignment="1">
      <alignment horizontal="left" vertical="center" wrapText="1"/>
    </xf>
    <xf numFmtId="0" fontId="6" fillId="3" borderId="34" xfId="0" applyFont="1" applyFill="1" applyBorder="1" applyAlignment="1">
      <alignment horizontal="left" vertical="center" wrapText="1"/>
    </xf>
    <xf numFmtId="0" fontId="45" fillId="3" borderId="45" xfId="0" applyFont="1" applyFill="1" applyBorder="1" applyAlignment="1">
      <alignment horizontal="left" vertical="center" wrapText="1"/>
    </xf>
    <xf numFmtId="0" fontId="46" fillId="3" borderId="38" xfId="0" applyNumberFormat="1" applyFont="1" applyFill="1" applyBorder="1" applyAlignment="1" applyProtection="1">
      <alignment horizontal="left" vertical="top"/>
    </xf>
    <xf numFmtId="0" fontId="6" fillId="3" borderId="14" xfId="0" applyFont="1" applyFill="1" applyBorder="1" applyAlignment="1">
      <alignment wrapText="1"/>
    </xf>
    <xf numFmtId="0" fontId="6" fillId="3" borderId="14" xfId="0" applyFont="1" applyFill="1" applyBorder="1" applyAlignment="1">
      <alignment vertical="top" wrapText="1"/>
    </xf>
    <xf numFmtId="0" fontId="45" fillId="3" borderId="14" xfId="0" applyFont="1" applyFill="1" applyBorder="1" applyAlignment="1">
      <alignment wrapText="1"/>
    </xf>
    <xf numFmtId="0" fontId="45" fillId="3" borderId="0" xfId="0" applyFont="1" applyFill="1" applyBorder="1" applyAlignment="1">
      <alignment wrapText="1"/>
    </xf>
    <xf numFmtId="0" fontId="6" fillId="3" borderId="3" xfId="0" applyNumberFormat="1" applyFont="1" applyFill="1" applyBorder="1" applyAlignment="1" applyProtection="1">
      <alignment horizontal="left" vertical="top"/>
    </xf>
    <xf numFmtId="0" fontId="6" fillId="3" borderId="14" xfId="0" applyNumberFormat="1" applyFont="1" applyFill="1" applyBorder="1" applyAlignment="1" applyProtection="1">
      <alignment horizontal="left" vertical="top"/>
    </xf>
    <xf numFmtId="0" fontId="5" fillId="3" borderId="30" xfId="0" applyNumberFormat="1" applyFont="1" applyFill="1" applyBorder="1" applyAlignment="1" applyProtection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</xf>
    <xf numFmtId="0" fontId="6" fillId="3" borderId="28" xfId="0" applyNumberFormat="1" applyFont="1" applyFill="1" applyBorder="1" applyAlignment="1" applyProtection="1">
      <alignment horizontal="left" vertical="top"/>
    </xf>
    <xf numFmtId="0" fontId="46" fillId="3" borderId="25" xfId="0" applyNumberFormat="1" applyFont="1" applyFill="1" applyBorder="1" applyAlignment="1" applyProtection="1">
      <alignment horizontal="left" vertical="top"/>
    </xf>
    <xf numFmtId="0" fontId="6" fillId="3" borderId="12" xfId="0" applyNumberFormat="1" applyFont="1" applyFill="1" applyBorder="1" applyAlignment="1" applyProtection="1">
      <alignment horizontal="left" vertical="top"/>
    </xf>
    <xf numFmtId="0" fontId="6" fillId="3" borderId="1" xfId="0" applyNumberFormat="1" applyFont="1" applyFill="1" applyBorder="1" applyAlignment="1" applyProtection="1">
      <alignment horizontal="left" vertical="top"/>
    </xf>
    <xf numFmtId="0" fontId="6" fillId="3" borderId="5" xfId="0" applyNumberFormat="1" applyFont="1" applyFill="1" applyBorder="1" applyAlignment="1" applyProtection="1">
      <alignment horizontal="left" vertical="top"/>
    </xf>
    <xf numFmtId="0" fontId="5" fillId="3" borderId="7" xfId="0" applyNumberFormat="1" applyFont="1" applyFill="1" applyBorder="1" applyAlignment="1" applyProtection="1">
      <alignment horizontal="left" vertical="top"/>
    </xf>
    <xf numFmtId="0" fontId="5" fillId="3" borderId="30" xfId="0" applyNumberFormat="1" applyFont="1" applyFill="1" applyBorder="1" applyAlignment="1" applyProtection="1">
      <alignment horizontal="left" vertical="top" wrapText="1"/>
    </xf>
    <xf numFmtId="0" fontId="40" fillId="4" borderId="30" xfId="3" applyNumberFormat="1" applyFont="1" applyFill="1" applyBorder="1" applyAlignment="1" applyProtection="1">
      <alignment horizontal="left" vertical="center" wrapText="1"/>
      <protection locked="0"/>
    </xf>
    <xf numFmtId="0" fontId="44" fillId="4" borderId="54" xfId="3" applyNumberFormat="1" applyFont="1" applyFill="1" applyBorder="1" applyAlignment="1" applyProtection="1">
      <alignment horizontal="left" vertical="center" wrapText="1"/>
      <protection locked="0"/>
    </xf>
    <xf numFmtId="0" fontId="6" fillId="0" borderId="80" xfId="0" applyNumberFormat="1" applyFont="1" applyFill="1" applyBorder="1" applyAlignment="1" applyProtection="1">
      <alignment horizontal="left" vertical="top" wrapText="1"/>
    </xf>
    <xf numFmtId="0" fontId="6" fillId="0" borderId="34" xfId="0" applyNumberFormat="1" applyFont="1" applyFill="1" applyBorder="1" applyAlignment="1" applyProtection="1">
      <alignment horizontal="left" vertical="top" wrapText="1"/>
    </xf>
    <xf numFmtId="0" fontId="6" fillId="3" borderId="34" xfId="0" applyNumberFormat="1" applyFont="1" applyFill="1" applyBorder="1" applyAlignment="1" applyProtection="1">
      <alignment horizontal="left" vertical="top" wrapText="1"/>
    </xf>
    <xf numFmtId="0" fontId="6" fillId="3" borderId="80" xfId="0" applyNumberFormat="1" applyFont="1" applyFill="1" applyBorder="1" applyAlignment="1" applyProtection="1">
      <alignment horizontal="left" vertical="top" wrapText="1"/>
    </xf>
    <xf numFmtId="0" fontId="5" fillId="3" borderId="6" xfId="0" applyNumberFormat="1" applyFont="1" applyFill="1" applyBorder="1" applyAlignment="1" applyProtection="1">
      <alignment horizontal="left" vertical="top" wrapText="1"/>
    </xf>
    <xf numFmtId="0" fontId="44" fillId="4" borderId="49" xfId="3" applyNumberFormat="1" applyFont="1" applyFill="1" applyBorder="1" applyAlignment="1" applyProtection="1">
      <alignment horizontal="left" vertical="center" wrapText="1"/>
      <protection locked="0"/>
    </xf>
    <xf numFmtId="0" fontId="45" fillId="3" borderId="6" xfId="0" applyNumberFormat="1" applyFont="1" applyFill="1" applyBorder="1" applyAlignment="1" applyProtection="1">
      <alignment horizontal="center" vertical="center"/>
    </xf>
    <xf numFmtId="0" fontId="45" fillId="3" borderId="79" xfId="0" applyNumberFormat="1" applyFont="1" applyFill="1" applyBorder="1" applyAlignment="1" applyProtection="1">
      <alignment horizontal="center" vertical="center"/>
    </xf>
    <xf numFmtId="0" fontId="45" fillId="3" borderId="7" xfId="0" applyNumberFormat="1" applyFont="1" applyFill="1" applyBorder="1" applyAlignment="1" applyProtection="1">
      <alignment horizontal="center" vertical="center"/>
    </xf>
    <xf numFmtId="0" fontId="45" fillId="3" borderId="8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6" fillId="3" borderId="43" xfId="0" applyNumberFormat="1" applyFont="1" applyFill="1" applyBorder="1" applyAlignment="1" applyProtection="1">
      <alignment horizontal="center" vertical="center"/>
    </xf>
    <xf numFmtId="0" fontId="6" fillId="3" borderId="3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5" fillId="3" borderId="33" xfId="0" applyNumberFormat="1" applyFont="1" applyFill="1" applyBorder="1" applyAlignment="1" applyProtection="1">
      <alignment horizontal="center" vertical="center"/>
    </xf>
    <xf numFmtId="0" fontId="5" fillId="3" borderId="38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44" fillId="4" borderId="16" xfId="3" applyNumberFormat="1" applyFont="1" applyFill="1" applyBorder="1" applyAlignment="1" applyProtection="1">
      <alignment horizontal="center" vertical="center" wrapText="1"/>
      <protection locked="0"/>
    </xf>
    <xf numFmtId="0" fontId="44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36" fillId="3" borderId="14" xfId="0" applyNumberFormat="1" applyFont="1" applyFill="1" applyBorder="1" applyAlignment="1" applyProtection="1">
      <alignment horizontal="center" vertical="center"/>
    </xf>
    <xf numFmtId="0" fontId="5" fillId="3" borderId="26" xfId="0" applyNumberFormat="1" applyFont="1" applyFill="1" applyBorder="1" applyAlignment="1" applyProtection="1">
      <alignment horizontal="center" vertical="center"/>
    </xf>
    <xf numFmtId="0" fontId="5" fillId="3" borderId="30" xfId="3" applyNumberFormat="1" applyFont="1" applyFill="1" applyBorder="1" applyAlignment="1" applyProtection="1">
      <alignment horizontal="center" vertical="center"/>
      <protection locked="0"/>
    </xf>
    <xf numFmtId="0" fontId="5" fillId="3" borderId="31" xfId="3" applyNumberFormat="1" applyFont="1" applyFill="1" applyBorder="1" applyAlignment="1" applyProtection="1">
      <alignment horizontal="center" vertical="center"/>
      <protection locked="0"/>
    </xf>
    <xf numFmtId="0" fontId="5" fillId="5" borderId="45" xfId="3" applyNumberFormat="1" applyFont="1" applyFill="1" applyBorder="1" applyAlignment="1" applyProtection="1">
      <alignment horizontal="center" vertical="center"/>
      <protection locked="0"/>
    </xf>
    <xf numFmtId="0" fontId="5" fillId="3" borderId="38" xfId="3" applyNumberFormat="1" applyFont="1" applyFill="1" applyBorder="1" applyAlignment="1" applyProtection="1">
      <alignment horizontal="center" vertical="center"/>
      <protection locked="0"/>
    </xf>
    <xf numFmtId="0" fontId="5" fillId="3" borderId="39" xfId="3" applyNumberFormat="1" applyFont="1" applyFill="1" applyBorder="1" applyAlignment="1" applyProtection="1">
      <alignment horizontal="center" vertical="center"/>
      <protection locked="0"/>
    </xf>
    <xf numFmtId="0" fontId="5" fillId="3" borderId="26" xfId="3" applyNumberFormat="1" applyFont="1" applyFill="1" applyBorder="1" applyAlignment="1" applyProtection="1">
      <alignment horizontal="center" vertical="center"/>
      <protection locked="0"/>
    </xf>
    <xf numFmtId="0" fontId="5" fillId="3" borderId="2" xfId="3" applyNumberFormat="1" applyFont="1" applyFill="1" applyBorder="1" applyAlignment="1" applyProtection="1">
      <alignment horizontal="center" vertical="center"/>
      <protection locked="0"/>
    </xf>
    <xf numFmtId="0" fontId="5" fillId="3" borderId="33" xfId="3" applyNumberFormat="1" applyFont="1" applyFill="1" applyBorder="1" applyAlignment="1" applyProtection="1">
      <alignment horizontal="center" vertical="center"/>
      <protection locked="0"/>
    </xf>
    <xf numFmtId="0" fontId="5" fillId="3" borderId="6" xfId="0" applyNumberFormat="1" applyFont="1" applyFill="1" applyBorder="1" applyAlignment="1" applyProtection="1">
      <alignment horizontal="center" vertical="center" wrapText="1"/>
    </xf>
    <xf numFmtId="0" fontId="5" fillId="3" borderId="6" xfId="3" applyNumberFormat="1" applyFont="1" applyFill="1" applyBorder="1" applyAlignment="1" applyProtection="1">
      <alignment horizontal="center" vertical="center"/>
      <protection locked="0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8" xfId="0" applyNumberFormat="1" applyFont="1" applyFill="1" applyBorder="1" applyAlignment="1" applyProtection="1">
      <alignment horizontal="center" vertical="center"/>
    </xf>
    <xf numFmtId="0" fontId="5" fillId="3" borderId="20" xfId="3" applyNumberFormat="1" applyFont="1" applyFill="1" applyBorder="1" applyAlignment="1" applyProtection="1">
      <alignment horizontal="center" vertical="center"/>
      <protection locked="0"/>
    </xf>
    <xf numFmtId="0" fontId="5" fillId="3" borderId="59" xfId="3" applyNumberFormat="1" applyFont="1" applyFill="1" applyBorder="1" applyAlignment="1" applyProtection="1">
      <alignment horizontal="center" vertical="center"/>
      <protection locked="0"/>
    </xf>
    <xf numFmtId="0" fontId="5" fillId="3" borderId="56" xfId="3" applyNumberFormat="1" applyFont="1" applyFill="1" applyBorder="1" applyAlignment="1" applyProtection="1">
      <alignment horizontal="center" vertical="center"/>
      <protection locked="0"/>
    </xf>
    <xf numFmtId="0" fontId="5" fillId="3" borderId="58" xfId="3" applyNumberFormat="1" applyFont="1" applyFill="1" applyBorder="1" applyAlignment="1" applyProtection="1">
      <alignment horizontal="center" vertical="center"/>
      <protection locked="0"/>
    </xf>
    <xf numFmtId="0" fontId="5" fillId="3" borderId="57" xfId="3" applyNumberFormat="1" applyFont="1" applyFill="1" applyBorder="1" applyAlignment="1" applyProtection="1">
      <alignment horizontal="center" vertical="center"/>
      <protection locked="0"/>
    </xf>
    <xf numFmtId="0" fontId="5" fillId="3" borderId="55" xfId="3" applyNumberFormat="1" applyFont="1" applyFill="1" applyBorder="1" applyAlignment="1" applyProtection="1">
      <alignment horizontal="center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55" xfId="0" applyNumberFormat="1" applyFont="1" applyFill="1" applyBorder="1" applyAlignment="1" applyProtection="1">
      <alignment horizontal="center" vertical="center"/>
    </xf>
    <xf numFmtId="0" fontId="5" fillId="3" borderId="57" xfId="0" applyNumberFormat="1" applyFont="1" applyFill="1" applyBorder="1" applyAlignment="1" applyProtection="1">
      <alignment horizontal="center" vertical="center"/>
    </xf>
    <xf numFmtId="0" fontId="5" fillId="3" borderId="45" xfId="0" applyNumberFormat="1" applyFont="1" applyFill="1" applyBorder="1" applyAlignment="1" applyProtection="1">
      <alignment horizontal="center" vertical="center"/>
    </xf>
    <xf numFmtId="0" fontId="6" fillId="3" borderId="16" xfId="0" applyNumberFormat="1" applyFont="1" applyFill="1" applyBorder="1" applyAlignment="1" applyProtection="1">
      <alignment horizontal="center" vertical="center" wrapText="1"/>
    </xf>
    <xf numFmtId="0" fontId="5" fillId="3" borderId="12" xfId="3" applyNumberFormat="1" applyFont="1" applyFill="1" applyBorder="1" applyAlignment="1" applyProtection="1">
      <alignment horizontal="center" vertical="center"/>
      <protection locked="0"/>
    </xf>
    <xf numFmtId="0" fontId="6" fillId="3" borderId="12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/>
    </xf>
    <xf numFmtId="0" fontId="5" fillId="3" borderId="36" xfId="0" applyNumberFormat="1" applyFont="1" applyFill="1" applyBorder="1" applyAlignment="1" applyProtection="1">
      <alignment horizontal="center" vertical="center"/>
    </xf>
    <xf numFmtId="0" fontId="5" fillId="3" borderId="37" xfId="0" applyNumberFormat="1" applyFont="1" applyFill="1" applyBorder="1" applyAlignment="1" applyProtection="1">
      <alignment horizontal="center" vertical="center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5" fillId="3" borderId="1" xfId="3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4" xfId="0" applyNumberFormat="1" applyFont="1" applyFill="1" applyBorder="1" applyAlignment="1" applyProtection="1">
      <alignment horizontal="center" vertical="center"/>
    </xf>
    <xf numFmtId="0" fontId="6" fillId="3" borderId="5" xfId="3" applyNumberFormat="1" applyFont="1" applyFill="1" applyBorder="1" applyAlignment="1" applyProtection="1">
      <alignment horizontal="center" vertical="center"/>
      <protection locked="0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5" fillId="3" borderId="28" xfId="0" applyNumberFormat="1" applyFont="1" applyFill="1" applyBorder="1" applyAlignment="1" applyProtection="1">
      <alignment horizontal="center" vertical="center"/>
    </xf>
    <xf numFmtId="0" fontId="6" fillId="3" borderId="27" xfId="0" applyNumberFormat="1" applyFont="1" applyFill="1" applyBorder="1" applyAlignment="1" applyProtection="1">
      <alignment horizontal="center" vertical="center"/>
    </xf>
    <xf numFmtId="0" fontId="6" fillId="3" borderId="28" xfId="0" applyNumberFormat="1" applyFont="1" applyFill="1" applyBorder="1" applyAlignment="1" applyProtection="1">
      <alignment horizontal="center" vertical="center"/>
    </xf>
    <xf numFmtId="0" fontId="6" fillId="3" borderId="46" xfId="0" applyNumberFormat="1" applyFont="1" applyFill="1" applyBorder="1" applyAlignment="1" applyProtection="1">
      <alignment horizontal="center" vertical="center"/>
    </xf>
    <xf numFmtId="0" fontId="6" fillId="3" borderId="12" xfId="3" applyNumberFormat="1" applyFont="1" applyFill="1" applyBorder="1" applyAlignment="1" applyProtection="1">
      <alignment horizontal="center" vertical="center"/>
      <protection locked="0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0" fontId="6" fillId="3" borderId="28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6" fillId="3" borderId="1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5" xfId="3" applyNumberFormat="1" applyFont="1" applyFill="1" applyBorder="1" applyAlignment="1" applyProtection="1">
      <alignment horizontal="center" vertical="center"/>
      <protection locked="0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6" fillId="0" borderId="35" xfId="0" applyNumberFormat="1" applyFont="1" applyFill="1" applyBorder="1" applyAlignment="1" applyProtection="1">
      <alignment horizontal="center" vertical="center"/>
    </xf>
    <xf numFmtId="0" fontId="6" fillId="0" borderId="43" xfId="0" applyNumberFormat="1" applyFon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5" fillId="0" borderId="36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3" borderId="32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3" borderId="30" xfId="0" applyNumberFormat="1" applyFont="1" applyFill="1" applyBorder="1" applyAlignment="1" applyProtection="1">
      <alignment horizontal="center" vertical="center"/>
    </xf>
    <xf numFmtId="0" fontId="5" fillId="5" borderId="30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45" fillId="3" borderId="38" xfId="0" applyNumberFormat="1" applyFont="1" applyFill="1" applyBorder="1" applyAlignment="1" applyProtection="1">
      <alignment horizontal="center" vertical="center"/>
    </xf>
    <xf numFmtId="0" fontId="6" fillId="3" borderId="39" xfId="0" applyNumberFormat="1" applyFont="1" applyFill="1" applyBorder="1" applyAlignment="1" applyProtection="1">
      <alignment horizontal="center" vertical="center"/>
    </xf>
    <xf numFmtId="0" fontId="45" fillId="3" borderId="26" xfId="0" applyNumberFormat="1" applyFont="1" applyFill="1" applyBorder="1" applyAlignment="1" applyProtection="1">
      <alignment horizontal="center" vertical="center"/>
    </xf>
    <xf numFmtId="0" fontId="45" fillId="3" borderId="2" xfId="0" applyNumberFormat="1" applyFont="1" applyFill="1" applyBorder="1" applyAlignment="1" applyProtection="1">
      <alignment horizontal="center" vertical="center"/>
    </xf>
    <xf numFmtId="0" fontId="45" fillId="3" borderId="39" xfId="0" applyNumberFormat="1" applyFont="1" applyFill="1" applyBorder="1" applyAlignment="1" applyProtection="1">
      <alignment horizontal="center" vertical="center"/>
    </xf>
    <xf numFmtId="0" fontId="46" fillId="3" borderId="30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45" fillId="3" borderId="13" xfId="0" applyNumberFormat="1" applyFont="1" applyFill="1" applyBorder="1" applyAlignment="1" applyProtection="1">
      <alignment horizontal="center" vertical="center"/>
    </xf>
    <xf numFmtId="0" fontId="6" fillId="0" borderId="46" xfId="0" applyFont="1" applyBorder="1" applyAlignment="1">
      <alignment horizontal="center" vertical="center" wrapText="1"/>
    </xf>
    <xf numFmtId="0" fontId="6" fillId="4" borderId="18" xfId="3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6" fillId="3" borderId="18" xfId="0" applyNumberFormat="1" applyFont="1" applyFill="1" applyBorder="1" applyAlignment="1" applyProtection="1">
      <alignment horizontal="center" vertical="center"/>
    </xf>
    <xf numFmtId="0" fontId="5" fillId="3" borderId="25" xfId="0" applyNumberFormat="1" applyFont="1" applyFill="1" applyBorder="1" applyAlignment="1" applyProtection="1">
      <alignment horizontal="center" vertical="top"/>
    </xf>
    <xf numFmtId="0" fontId="5" fillId="3" borderId="2" xfId="0" applyNumberFormat="1" applyFont="1" applyFill="1" applyBorder="1" applyAlignment="1" applyProtection="1">
      <alignment horizontal="left" vertical="top" wrapText="1"/>
    </xf>
    <xf numFmtId="164" fontId="5" fillId="3" borderId="30" xfId="0" applyNumberFormat="1" applyFont="1" applyFill="1" applyBorder="1" applyAlignment="1" applyProtection="1">
      <alignment horizontal="center" vertical="center"/>
    </xf>
    <xf numFmtId="3" fontId="5" fillId="3" borderId="25" xfId="0" applyNumberFormat="1" applyFont="1" applyFill="1" applyBorder="1" applyAlignment="1" applyProtection="1">
      <alignment horizontal="center" vertical="center"/>
    </xf>
    <xf numFmtId="3" fontId="5" fillId="5" borderId="30" xfId="0" applyNumberFormat="1" applyFont="1" applyFill="1" applyBorder="1" applyAlignment="1" applyProtection="1">
      <alignment horizontal="center" vertical="center"/>
    </xf>
    <xf numFmtId="3" fontId="5" fillId="3" borderId="31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164" fontId="5" fillId="3" borderId="39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3" fontId="5" fillId="3" borderId="38" xfId="0" applyNumberFormat="1" applyFont="1" applyFill="1" applyBorder="1" applyAlignment="1" applyProtection="1">
      <alignment horizontal="center" vertical="center"/>
    </xf>
    <xf numFmtId="3" fontId="5" fillId="3" borderId="33" xfId="0" applyNumberFormat="1" applyFont="1" applyFill="1" applyBorder="1" applyAlignment="1" applyProtection="1">
      <alignment horizontal="center" vertical="center"/>
    </xf>
    <xf numFmtId="3" fontId="5" fillId="3" borderId="39" xfId="0" applyNumberFormat="1" applyFont="1" applyFill="1" applyBorder="1" applyAlignment="1" applyProtection="1">
      <alignment horizontal="center" vertical="center"/>
    </xf>
    <xf numFmtId="3" fontId="5" fillId="3" borderId="26" xfId="0" applyNumberFormat="1" applyFont="1" applyFill="1" applyBorder="1" applyAlignment="1" applyProtection="1">
      <alignment horizontal="center" vertical="center"/>
    </xf>
    <xf numFmtId="0" fontId="44" fillId="3" borderId="8" xfId="0" applyFont="1" applyFill="1" applyBorder="1"/>
    <xf numFmtId="164" fontId="44" fillId="3" borderId="0" xfId="0" applyNumberFormat="1" applyFont="1" applyFill="1" applyBorder="1"/>
    <xf numFmtId="3" fontId="44" fillId="3" borderId="0" xfId="0" applyNumberFormat="1" applyFont="1" applyFill="1" applyBorder="1"/>
    <xf numFmtId="0" fontId="44" fillId="3" borderId="0" xfId="0" applyFont="1" applyFill="1" applyBorder="1"/>
    <xf numFmtId="0" fontId="5" fillId="3" borderId="8" xfId="0" applyNumberFormat="1" applyFont="1" applyFill="1" applyBorder="1" applyAlignment="1" applyProtection="1">
      <alignment horizontal="center" vertical="top"/>
    </xf>
    <xf numFmtId="0" fontId="5" fillId="3" borderId="7" xfId="0" applyNumberFormat="1" applyFont="1" applyFill="1" applyBorder="1" applyAlignment="1" applyProtection="1">
      <alignment horizontal="center" vertical="center"/>
    </xf>
    <xf numFmtId="164" fontId="5" fillId="3" borderId="45" xfId="0" applyNumberFormat="1" applyFont="1" applyFill="1" applyBorder="1" applyAlignment="1" applyProtection="1">
      <alignment horizontal="center" vertical="center"/>
    </xf>
    <xf numFmtId="164" fontId="5" fillId="3" borderId="60" xfId="0" applyNumberFormat="1" applyFont="1" applyFill="1" applyBorder="1" applyAlignment="1" applyProtection="1">
      <alignment horizontal="center" vertical="center"/>
    </xf>
    <xf numFmtId="164" fontId="5" fillId="5" borderId="45" xfId="0" applyNumberFormat="1" applyFont="1" applyFill="1" applyBorder="1" applyAlignment="1" applyProtection="1">
      <alignment horizontal="center" vertical="center"/>
    </xf>
    <xf numFmtId="164" fontId="5" fillId="3" borderId="20" xfId="0" applyNumberFormat="1" applyFont="1" applyFill="1" applyBorder="1" applyAlignment="1" applyProtection="1">
      <alignment horizontal="center" vertical="center"/>
    </xf>
    <xf numFmtId="164" fontId="5" fillId="3" borderId="56" xfId="0" applyNumberFormat="1" applyFont="1" applyFill="1" applyBorder="1" applyAlignment="1" applyProtection="1">
      <alignment horizontal="center" vertical="center"/>
    </xf>
    <xf numFmtId="164" fontId="5" fillId="3" borderId="58" xfId="0" applyNumberFormat="1" applyFont="1" applyFill="1" applyBorder="1" applyAlignment="1" applyProtection="1">
      <alignment horizontal="center" vertical="center"/>
    </xf>
    <xf numFmtId="0" fontId="5" fillId="3" borderId="44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center" vertical="center"/>
    </xf>
    <xf numFmtId="164" fontId="5" fillId="3" borderId="55" xfId="0" applyNumberFormat="1" applyFont="1" applyFill="1" applyBorder="1" applyAlignment="1" applyProtection="1">
      <alignment horizontal="center" vertical="center"/>
    </xf>
    <xf numFmtId="164" fontId="5" fillId="3" borderId="57" xfId="0" applyNumberFormat="1" applyFont="1" applyFill="1" applyBorder="1" applyAlignment="1" applyProtection="1">
      <alignment horizontal="center" vertical="center"/>
    </xf>
    <xf numFmtId="164" fontId="5" fillId="3" borderId="59" xfId="0" applyNumberFormat="1" applyFont="1" applyFill="1" applyBorder="1" applyAlignment="1" applyProtection="1">
      <alignment horizontal="center" vertical="center"/>
    </xf>
    <xf numFmtId="0" fontId="44" fillId="3" borderId="18" xfId="0" applyFont="1" applyFill="1" applyBorder="1"/>
    <xf numFmtId="0" fontId="5" fillId="3" borderId="38" xfId="0" applyNumberFormat="1" applyFont="1" applyFill="1" applyBorder="1" applyAlignment="1" applyProtection="1">
      <alignment horizontal="center" vertical="top"/>
    </xf>
    <xf numFmtId="0" fontId="5" fillId="3" borderId="2" xfId="0" applyNumberFormat="1" applyFont="1" applyFill="1" applyBorder="1" applyAlignment="1" applyProtection="1">
      <alignment horizontal="center" vertical="top"/>
    </xf>
    <xf numFmtId="3" fontId="5" fillId="3" borderId="30" xfId="0" applyNumberFormat="1" applyFont="1" applyFill="1" applyBorder="1" applyAlignment="1" applyProtection="1">
      <alignment horizontal="center" vertical="center"/>
    </xf>
    <xf numFmtId="3" fontId="5" fillId="3" borderId="58" xfId="0" applyNumberFormat="1" applyFont="1" applyFill="1" applyBorder="1" applyAlignment="1" applyProtection="1">
      <alignment horizontal="center" vertical="center"/>
    </xf>
    <xf numFmtId="0" fontId="47" fillId="0" borderId="0" xfId="0" applyFont="1" applyBorder="1"/>
    <xf numFmtId="0" fontId="47" fillId="0" borderId="0" xfId="0" applyFont="1"/>
    <xf numFmtId="0" fontId="5" fillId="3" borderId="34" xfId="0" applyNumberFormat="1" applyFont="1" applyFill="1" applyBorder="1" applyAlignment="1" applyProtection="1">
      <alignment horizontal="center" vertical="center"/>
    </xf>
    <xf numFmtId="0" fontId="48" fillId="0" borderId="0" xfId="0" applyFont="1" applyBorder="1"/>
    <xf numFmtId="0" fontId="48" fillId="0" borderId="0" xfId="0" applyFont="1"/>
    <xf numFmtId="0" fontId="45" fillId="3" borderId="8" xfId="0" applyFont="1" applyFill="1" applyBorder="1"/>
    <xf numFmtId="0" fontId="45" fillId="3" borderId="0" xfId="0" applyFont="1" applyFill="1" applyBorder="1"/>
    <xf numFmtId="0" fontId="45" fillId="3" borderId="1" xfId="0" applyFont="1" applyFill="1" applyBorder="1"/>
    <xf numFmtId="0" fontId="5" fillId="3" borderId="16" xfId="0" applyNumberFormat="1" applyFont="1" applyFill="1" applyBorder="1" applyAlignment="1" applyProtection="1">
      <alignment horizontal="center" vertical="center"/>
    </xf>
    <xf numFmtId="0" fontId="44" fillId="3" borderId="1" xfId="0" applyFont="1" applyFill="1" applyBorder="1"/>
    <xf numFmtId="0" fontId="46" fillId="3" borderId="14" xfId="0" applyNumberFormat="1" applyFont="1" applyFill="1" applyBorder="1" applyAlignment="1" applyProtection="1">
      <alignment horizontal="center" vertical="center"/>
    </xf>
    <xf numFmtId="0" fontId="46" fillId="3" borderId="13" xfId="0" applyNumberFormat="1" applyFont="1" applyFill="1" applyBorder="1" applyAlignment="1" applyProtection="1">
      <alignment horizontal="center" vertical="center"/>
    </xf>
    <xf numFmtId="0" fontId="46" fillId="3" borderId="16" xfId="0" applyNumberFormat="1" applyFont="1" applyFill="1" applyBorder="1" applyAlignment="1" applyProtection="1">
      <alignment horizontal="center" vertical="center"/>
    </xf>
    <xf numFmtId="0" fontId="46" fillId="3" borderId="1" xfId="0" applyNumberFormat="1" applyFont="1" applyFill="1" applyBorder="1" applyAlignment="1" applyProtection="1">
      <alignment horizontal="center" vertical="center"/>
    </xf>
    <xf numFmtId="0" fontId="46" fillId="3" borderId="34" xfId="0" applyNumberFormat="1" applyFont="1" applyFill="1" applyBorder="1" applyAlignment="1" applyProtection="1">
      <alignment horizontal="center" vertical="center"/>
    </xf>
    <xf numFmtId="0" fontId="46" fillId="3" borderId="15" xfId="0" applyNumberFormat="1" applyFont="1" applyFill="1" applyBorder="1" applyAlignment="1" applyProtection="1">
      <alignment horizontal="center" vertical="center"/>
    </xf>
    <xf numFmtId="0" fontId="46" fillId="3" borderId="7" xfId="0" applyNumberFormat="1" applyFont="1" applyFill="1" applyBorder="1" applyAlignment="1" applyProtection="1">
      <alignment horizontal="center" vertical="center"/>
    </xf>
    <xf numFmtId="0" fontId="46" fillId="3" borderId="6" xfId="0" applyNumberFormat="1" applyFont="1" applyFill="1" applyBorder="1" applyAlignment="1" applyProtection="1">
      <alignment horizontal="center" vertical="center"/>
    </xf>
    <xf numFmtId="0" fontId="46" fillId="3" borderId="8" xfId="0" applyNumberFormat="1" applyFont="1" applyFill="1" applyBorder="1" applyAlignment="1" applyProtection="1">
      <alignment horizontal="center" vertical="center"/>
    </xf>
    <xf numFmtId="0" fontId="46" fillId="3" borderId="44" xfId="0" applyNumberFormat="1" applyFont="1" applyFill="1" applyBorder="1" applyAlignment="1" applyProtection="1">
      <alignment horizontal="center" vertical="center"/>
    </xf>
    <xf numFmtId="0" fontId="46" fillId="3" borderId="79" xfId="0" applyNumberFormat="1" applyFont="1" applyFill="1" applyBorder="1" applyAlignment="1" applyProtection="1">
      <alignment horizontal="center" vertical="center"/>
    </xf>
    <xf numFmtId="0" fontId="46" fillId="3" borderId="49" xfId="0" applyNumberFormat="1" applyFont="1" applyFill="1" applyBorder="1" applyAlignment="1" applyProtection="1">
      <alignment horizontal="center" vertical="center"/>
    </xf>
    <xf numFmtId="0" fontId="45" fillId="3" borderId="44" xfId="0" applyNumberFormat="1" applyFont="1" applyFill="1" applyBorder="1" applyAlignment="1" applyProtection="1">
      <alignment horizontal="center" vertical="center"/>
    </xf>
    <xf numFmtId="0" fontId="49" fillId="3" borderId="8" xfId="0" applyFont="1" applyFill="1" applyBorder="1"/>
    <xf numFmtId="0" fontId="49" fillId="3" borderId="0" xfId="0" applyFont="1" applyFill="1" applyBorder="1"/>
    <xf numFmtId="0" fontId="49" fillId="3" borderId="1" xfId="0" applyFont="1" applyFill="1" applyBorder="1"/>
    <xf numFmtId="0" fontId="5" fillId="5" borderId="30" xfId="0" applyFont="1" applyFill="1" applyBorder="1" applyAlignment="1">
      <alignment horizontal="center" vertical="center" wrapText="1"/>
    </xf>
    <xf numFmtId="0" fontId="46" fillId="3" borderId="8" xfId="0" applyFont="1" applyFill="1" applyBorder="1"/>
    <xf numFmtId="0" fontId="46" fillId="3" borderId="0" xfId="0" applyFont="1" applyFill="1" applyBorder="1"/>
    <xf numFmtId="0" fontId="46" fillId="3" borderId="1" xfId="0" applyFont="1" applyFill="1" applyBorder="1"/>
    <xf numFmtId="0" fontId="6" fillId="3" borderId="8" xfId="0" applyFont="1" applyFill="1" applyBorder="1"/>
    <xf numFmtId="0" fontId="6" fillId="3" borderId="0" xfId="0" applyFont="1" applyFill="1" applyBorder="1"/>
    <xf numFmtId="0" fontId="6" fillId="3" borderId="1" xfId="0" applyFont="1" applyFill="1" applyBorder="1"/>
    <xf numFmtId="0" fontId="5" fillId="3" borderId="59" xfId="0" applyNumberFormat="1" applyFont="1" applyFill="1" applyBorder="1" applyAlignment="1" applyProtection="1">
      <alignment horizontal="center" vertical="center"/>
    </xf>
    <xf numFmtId="0" fontId="5" fillId="3" borderId="56" xfId="0" applyNumberFormat="1" applyFont="1" applyFill="1" applyBorder="1" applyAlignment="1" applyProtection="1">
      <alignment horizontal="center" vertical="center"/>
    </xf>
    <xf numFmtId="0" fontId="5" fillId="3" borderId="35" xfId="0" applyNumberFormat="1" applyFont="1" applyFill="1" applyBorder="1" applyAlignment="1" applyProtection="1">
      <alignment horizontal="center" vertical="center"/>
    </xf>
    <xf numFmtId="0" fontId="5" fillId="3" borderId="43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6" fillId="3" borderId="38" xfId="0" applyNumberFormat="1" applyFont="1" applyFill="1" applyBorder="1" applyAlignment="1" applyProtection="1">
      <alignment horizontal="center" vertical="center"/>
    </xf>
    <xf numFmtId="164" fontId="5" fillId="3" borderId="35" xfId="0" applyNumberFormat="1" applyFont="1" applyFill="1" applyBorder="1" applyAlignment="1" applyProtection="1">
      <alignment horizontal="center" vertical="center"/>
    </xf>
    <xf numFmtId="164" fontId="5" fillId="3" borderId="43" xfId="0" applyNumberFormat="1" applyFont="1" applyFill="1" applyBorder="1" applyAlignment="1" applyProtection="1">
      <alignment horizontal="center" vertical="center"/>
    </xf>
    <xf numFmtId="164" fontId="5" fillId="3" borderId="5" xfId="0" applyNumberFormat="1" applyFont="1" applyFill="1" applyBorder="1" applyAlignment="1" applyProtection="1">
      <alignment horizontal="center" vertical="center"/>
    </xf>
    <xf numFmtId="0" fontId="6" fillId="3" borderId="15" xfId="0" applyNumberFormat="1" applyFont="1" applyFill="1" applyBorder="1" applyAlignment="1" applyProtection="1">
      <alignment horizontal="center" vertical="center" wrapText="1"/>
    </xf>
    <xf numFmtId="0" fontId="6" fillId="3" borderId="13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3" borderId="48" xfId="0" applyNumberFormat="1" applyFont="1" applyFill="1" applyBorder="1" applyAlignment="1" applyProtection="1">
      <alignment horizontal="center" vertical="center"/>
    </xf>
    <xf numFmtId="0" fontId="6" fillId="3" borderId="42" xfId="0" applyNumberFormat="1" applyFont="1" applyFill="1" applyBorder="1" applyAlignment="1" applyProtection="1">
      <alignment horizontal="center" vertical="center"/>
    </xf>
    <xf numFmtId="0" fontId="6" fillId="3" borderId="41" xfId="0" applyNumberFormat="1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19" xfId="3" applyNumberFormat="1" applyFont="1" applyFill="1" applyBorder="1" applyAlignment="1" applyProtection="1">
      <alignment horizontal="center" vertical="center"/>
      <protection locked="0"/>
    </xf>
    <xf numFmtId="0" fontId="6" fillId="3" borderId="4" xfId="3" applyNumberFormat="1" applyFont="1" applyFill="1" applyBorder="1" applyAlignment="1" applyProtection="1">
      <alignment horizontal="center" vertical="center"/>
      <protection locked="0"/>
    </xf>
    <xf numFmtId="0" fontId="6" fillId="3" borderId="49" xfId="0" applyFont="1" applyFill="1" applyBorder="1" applyAlignment="1">
      <alignment horizontal="center" vertical="center" wrapText="1"/>
    </xf>
    <xf numFmtId="0" fontId="6" fillId="3" borderId="0" xfId="3" applyNumberFormat="1" applyFont="1" applyFill="1" applyBorder="1" applyAlignment="1" applyProtection="1">
      <alignment horizontal="center" vertical="center"/>
      <protection locked="0"/>
    </xf>
    <xf numFmtId="0" fontId="6" fillId="5" borderId="49" xfId="0" applyFont="1" applyFill="1" applyBorder="1" applyAlignment="1">
      <alignment horizontal="center" vertical="center" wrapText="1"/>
    </xf>
    <xf numFmtId="0" fontId="6" fillId="3" borderId="7" xfId="3" applyNumberFormat="1" applyFont="1" applyFill="1" applyBorder="1" applyAlignment="1" applyProtection="1">
      <alignment horizontal="center" vertical="center"/>
      <protection locked="0"/>
    </xf>
    <xf numFmtId="0" fontId="6" fillId="3" borderId="6" xfId="3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30" xfId="3" applyNumberFormat="1" applyFont="1" applyFill="1" applyBorder="1" applyAlignment="1" applyProtection="1">
      <alignment horizontal="center" vertical="center"/>
      <protection locked="0"/>
    </xf>
    <xf numFmtId="0" fontId="5" fillId="4" borderId="2" xfId="3" applyNumberFormat="1" applyFont="1" applyFill="1" applyBorder="1" applyAlignment="1">
      <alignment horizontal="center" vertical="center"/>
    </xf>
    <xf numFmtId="0" fontId="5" fillId="0" borderId="45" xfId="3" applyNumberFormat="1" applyFont="1" applyFill="1" applyBorder="1" applyAlignment="1" applyProtection="1">
      <alignment horizontal="center" vertical="center"/>
      <protection locked="0"/>
    </xf>
    <xf numFmtId="0" fontId="5" fillId="5" borderId="45" xfId="0" applyNumberFormat="1" applyFont="1" applyFill="1" applyBorder="1" applyAlignment="1" applyProtection="1">
      <alignment horizontal="center" vertical="center"/>
    </xf>
    <xf numFmtId="0" fontId="6" fillId="5" borderId="34" xfId="0" applyFont="1" applyFill="1" applyBorder="1" applyAlignment="1">
      <alignment horizontal="center" vertical="center" wrapText="1"/>
    </xf>
    <xf numFmtId="0" fontId="6" fillId="3" borderId="16" xfId="3" applyNumberFormat="1" applyFont="1" applyFill="1" applyBorder="1" applyAlignment="1" applyProtection="1">
      <alignment horizontal="center" vertical="center"/>
      <protection locked="0"/>
    </xf>
    <xf numFmtId="0" fontId="6" fillId="5" borderId="46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6" fillId="0" borderId="53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3" borderId="36" xfId="9" applyFont="1" applyFill="1" applyBorder="1" applyAlignment="1" applyProtection="1">
      <alignment horizontal="center" vertical="center"/>
    </xf>
    <xf numFmtId="0" fontId="49" fillId="3" borderId="12" xfId="0" applyNumberFormat="1" applyFont="1" applyFill="1" applyBorder="1" applyAlignment="1" applyProtection="1">
      <alignment horizontal="center" vertical="center"/>
    </xf>
    <xf numFmtId="0" fontId="6" fillId="3" borderId="4" xfId="9" applyFont="1" applyFill="1" applyBorder="1" applyAlignment="1" applyProtection="1">
      <alignment horizontal="center" vertical="center"/>
    </xf>
    <xf numFmtId="0" fontId="6" fillId="3" borderId="51" xfId="9" applyFont="1" applyFill="1" applyBorder="1" applyAlignment="1" applyProtection="1">
      <alignment horizontal="center" vertical="center"/>
    </xf>
    <xf numFmtId="3" fontId="6" fillId="3" borderId="32" xfId="0" applyNumberFormat="1" applyFont="1" applyFill="1" applyBorder="1" applyAlignment="1" applyProtection="1">
      <alignment horizontal="center" vertical="center"/>
    </xf>
    <xf numFmtId="3" fontId="6" fillId="3" borderId="72" xfId="0" applyNumberFormat="1" applyFont="1" applyFill="1" applyBorder="1" applyAlignment="1" applyProtection="1">
      <alignment horizontal="center" vertical="center"/>
    </xf>
    <xf numFmtId="3" fontId="6" fillId="5" borderId="64" xfId="0" applyNumberFormat="1" applyFont="1" applyFill="1" applyBorder="1" applyAlignment="1" applyProtection="1">
      <alignment horizontal="center" vertical="center"/>
    </xf>
    <xf numFmtId="3" fontId="6" fillId="3" borderId="73" xfId="0" applyNumberFormat="1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/>
    </xf>
    <xf numFmtId="0" fontId="6" fillId="3" borderId="3" xfId="9" applyFont="1" applyFill="1" applyBorder="1" applyAlignment="1" applyProtection="1">
      <alignment horizontal="center" vertical="center"/>
    </xf>
    <xf numFmtId="0" fontId="49" fillId="3" borderId="36" xfId="0" applyNumberFormat="1" applyFont="1" applyFill="1" applyBorder="1" applyAlignment="1" applyProtection="1">
      <alignment horizontal="center" vertical="center"/>
    </xf>
    <xf numFmtId="0" fontId="49" fillId="3" borderId="37" xfId="0" applyNumberFormat="1" applyFont="1" applyFill="1" applyBorder="1" applyAlignment="1" applyProtection="1">
      <alignment horizontal="center" vertical="center"/>
    </xf>
    <xf numFmtId="0" fontId="49" fillId="3" borderId="32" xfId="0" applyNumberFormat="1" applyFont="1" applyFill="1" applyBorder="1" applyAlignment="1" applyProtection="1">
      <alignment horizontal="center" vertical="center"/>
    </xf>
    <xf numFmtId="0" fontId="6" fillId="0" borderId="61" xfId="0" applyNumberFormat="1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6" fillId="3" borderId="13" xfId="9" applyFont="1" applyFill="1" applyBorder="1" applyAlignment="1" applyProtection="1">
      <alignment horizontal="center" vertical="center"/>
    </xf>
    <xf numFmtId="0" fontId="49" fillId="3" borderId="1" xfId="0" applyNumberFormat="1" applyFont="1" applyFill="1" applyBorder="1" applyAlignment="1" applyProtection="1">
      <alignment horizontal="center" vertical="center"/>
    </xf>
    <xf numFmtId="0" fontId="6" fillId="3" borderId="16" xfId="9" applyFont="1" applyFill="1" applyBorder="1" applyAlignment="1" applyProtection="1">
      <alignment horizontal="center" vertical="center"/>
    </xf>
    <xf numFmtId="0" fontId="6" fillId="3" borderId="47" xfId="9" applyFont="1" applyFill="1" applyBorder="1" applyAlignment="1" applyProtection="1">
      <alignment horizontal="center" vertical="center"/>
    </xf>
    <xf numFmtId="0" fontId="6" fillId="0" borderId="67" xfId="0" applyFont="1" applyFill="1" applyBorder="1" applyAlignment="1" applyProtection="1">
      <alignment horizontal="center" vertical="center"/>
    </xf>
    <xf numFmtId="0" fontId="6" fillId="3" borderId="14" xfId="9" applyFont="1" applyFill="1" applyBorder="1" applyAlignment="1" applyProtection="1">
      <alignment horizontal="center" vertical="center"/>
    </xf>
    <xf numFmtId="0" fontId="49" fillId="3" borderId="13" xfId="0" applyNumberFormat="1" applyFont="1" applyFill="1" applyBorder="1" applyAlignment="1" applyProtection="1">
      <alignment horizontal="center" vertical="center"/>
    </xf>
    <xf numFmtId="0" fontId="49" fillId="3" borderId="15" xfId="0" applyNumberFormat="1" applyFont="1" applyFill="1" applyBorder="1" applyAlignment="1" applyProtection="1">
      <alignment horizontal="center" vertical="center"/>
    </xf>
    <xf numFmtId="0" fontId="49" fillId="3" borderId="34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6" fillId="3" borderId="1" xfId="9" applyFont="1" applyFill="1" applyBorder="1" applyAlignment="1" applyProtection="1">
      <alignment horizontal="center" vertical="center"/>
    </xf>
    <xf numFmtId="0" fontId="47" fillId="0" borderId="1" xfId="0" applyFont="1" applyBorder="1"/>
    <xf numFmtId="0" fontId="6" fillId="3" borderId="15" xfId="9" applyFont="1" applyFill="1" applyBorder="1" applyAlignment="1" applyProtection="1">
      <alignment horizontal="center" vertical="center"/>
    </xf>
    <xf numFmtId="0" fontId="6" fillId="3" borderId="65" xfId="9" applyFont="1" applyFill="1" applyBorder="1" applyAlignment="1" applyProtection="1">
      <alignment horizontal="center" vertical="center"/>
    </xf>
    <xf numFmtId="0" fontId="49" fillId="3" borderId="17" xfId="0" applyNumberFormat="1" applyFont="1" applyFill="1" applyBorder="1" applyAlignment="1" applyProtection="1">
      <alignment horizontal="center" vertical="center"/>
    </xf>
    <xf numFmtId="164" fontId="6" fillId="0" borderId="17" xfId="3" applyNumberFormat="1" applyFont="1" applyFill="1" applyBorder="1" applyAlignment="1" applyProtection="1">
      <alignment horizontal="center" vertical="center"/>
      <protection locked="0"/>
    </xf>
    <xf numFmtId="164" fontId="6" fillId="0" borderId="37" xfId="3" applyNumberFormat="1" applyFont="1" applyFill="1" applyBorder="1" applyAlignment="1" applyProtection="1">
      <alignment horizontal="center" vertical="center"/>
      <protection locked="0"/>
    </xf>
    <xf numFmtId="0" fontId="6" fillId="3" borderId="12" xfId="0" applyNumberFormat="1" applyFont="1" applyFill="1" applyBorder="1" applyAlignment="1" applyProtection="1">
      <alignment horizontal="center" vertical="top"/>
    </xf>
    <xf numFmtId="0" fontId="6" fillId="3" borderId="12" xfId="9" applyFont="1" applyFill="1" applyBorder="1" applyAlignment="1" applyProtection="1">
      <alignment horizontal="center" vertical="center"/>
    </xf>
    <xf numFmtId="0" fontId="6" fillId="3" borderId="37" xfId="9" applyFont="1" applyFill="1" applyBorder="1" applyAlignment="1" applyProtection="1">
      <alignment horizontal="center" vertical="center"/>
    </xf>
    <xf numFmtId="164" fontId="6" fillId="3" borderId="19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164" fontId="49" fillId="3" borderId="52" xfId="0" applyNumberFormat="1" applyFont="1" applyFill="1" applyBorder="1" applyAlignment="1" applyProtection="1">
      <alignment horizontal="center" vertical="center"/>
    </xf>
    <xf numFmtId="164" fontId="49" fillId="3" borderId="37" xfId="0" applyNumberFormat="1" applyFont="1" applyFill="1" applyBorder="1" applyAlignment="1" applyProtection="1">
      <alignment horizontal="center" vertical="center"/>
    </xf>
    <xf numFmtId="164" fontId="49" fillId="3" borderId="32" xfId="0" applyNumberFormat="1" applyFont="1" applyFill="1" applyBorder="1" applyAlignment="1" applyProtection="1">
      <alignment horizontal="center" vertical="center"/>
    </xf>
    <xf numFmtId="0" fontId="6" fillId="0" borderId="52" xfId="0" applyNumberFormat="1" applyFont="1" applyFill="1" applyBorder="1" applyAlignment="1" applyProtection="1">
      <alignment horizontal="center" vertical="center"/>
    </xf>
    <xf numFmtId="164" fontId="6" fillId="0" borderId="15" xfId="3" applyNumberFormat="1" applyFont="1" applyFill="1" applyBorder="1" applyAlignment="1" applyProtection="1">
      <alignment horizontal="center" vertical="center"/>
      <protection locked="0"/>
    </xf>
    <xf numFmtId="0" fontId="6" fillId="0" borderId="68" xfId="0" applyNumberFormat="1" applyFont="1" applyFill="1" applyBorder="1" applyAlignment="1" applyProtection="1">
      <alignment horizontal="center" vertical="center"/>
    </xf>
    <xf numFmtId="0" fontId="50" fillId="0" borderId="1" xfId="0" applyNumberFormat="1" applyFont="1" applyFill="1" applyBorder="1" applyAlignment="1" applyProtection="1">
      <alignment horizontal="center" vertical="center"/>
    </xf>
    <xf numFmtId="0" fontId="36" fillId="0" borderId="18" xfId="0" applyNumberFormat="1" applyFont="1" applyFill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/>
    </xf>
    <xf numFmtId="0" fontId="6" fillId="3" borderId="19" xfId="9" applyFont="1" applyFill="1" applyBorder="1" applyAlignment="1" applyProtection="1">
      <alignment horizontal="center" vertical="center"/>
    </xf>
    <xf numFmtId="0" fontId="50" fillId="0" borderId="17" xfId="0" applyNumberFormat="1" applyFont="1" applyFill="1" applyBorder="1" applyAlignment="1" applyProtection="1">
      <alignment horizontal="center" vertical="center"/>
    </xf>
    <xf numFmtId="0" fontId="50" fillId="0" borderId="15" xfId="0" applyNumberFormat="1" applyFont="1" applyFill="1" applyBorder="1" applyAlignment="1" applyProtection="1">
      <alignment horizontal="center" vertical="center"/>
    </xf>
    <xf numFmtId="0" fontId="50" fillId="0" borderId="34" xfId="0" applyNumberFormat="1" applyFont="1" applyFill="1" applyBorder="1" applyAlignment="1" applyProtection="1">
      <alignment horizontal="center" vertical="center"/>
    </xf>
    <xf numFmtId="0" fontId="36" fillId="3" borderId="44" xfId="9" applyFont="1" applyFill="1" applyBorder="1" applyAlignment="1" applyProtection="1">
      <alignment horizontal="center" vertical="center"/>
    </xf>
    <xf numFmtId="0" fontId="50" fillId="0" borderId="12" xfId="0" applyNumberFormat="1" applyFont="1" applyFill="1" applyBorder="1" applyAlignment="1" applyProtection="1">
      <alignment horizontal="center" vertical="center"/>
    </xf>
    <xf numFmtId="0" fontId="36" fillId="3" borderId="7" xfId="9" applyFont="1" applyFill="1" applyBorder="1" applyAlignment="1" applyProtection="1">
      <alignment horizontal="center" vertical="center"/>
    </xf>
    <xf numFmtId="0" fontId="36" fillId="3" borderId="62" xfId="9" applyFont="1" applyFill="1" applyBorder="1" applyAlignment="1" applyProtection="1">
      <alignment horizontal="center" vertical="center"/>
    </xf>
    <xf numFmtId="3" fontId="36" fillId="3" borderId="49" xfId="0" applyNumberFormat="1" applyFont="1" applyFill="1" applyBorder="1" applyAlignment="1" applyProtection="1">
      <alignment horizontal="center" vertical="center"/>
    </xf>
    <xf numFmtId="0" fontId="36" fillId="0" borderId="19" xfId="0" applyNumberFormat="1" applyFont="1" applyFill="1" applyBorder="1" applyAlignment="1" applyProtection="1">
      <alignment horizontal="center" vertical="center"/>
    </xf>
    <xf numFmtId="0" fontId="36" fillId="3" borderId="60" xfId="0" applyFont="1" applyFill="1" applyBorder="1" applyAlignment="1" applyProtection="1">
      <alignment horizontal="center" vertical="center"/>
    </xf>
    <xf numFmtId="0" fontId="36" fillId="3" borderId="66" xfId="0" applyFont="1" applyFill="1" applyBorder="1" applyAlignment="1" applyProtection="1">
      <alignment horizontal="center" vertical="center"/>
    </xf>
    <xf numFmtId="0" fontId="36" fillId="3" borderId="0" xfId="9" applyFont="1" applyFill="1" applyBorder="1" applyAlignment="1" applyProtection="1">
      <alignment horizontal="center" vertical="center"/>
    </xf>
    <xf numFmtId="0" fontId="50" fillId="0" borderId="52" xfId="0" applyNumberFormat="1" applyFont="1" applyFill="1" applyBorder="1" applyAlignment="1" applyProtection="1">
      <alignment horizontal="center" vertical="center"/>
    </xf>
    <xf numFmtId="0" fontId="50" fillId="0" borderId="37" xfId="0" applyNumberFormat="1" applyFont="1" applyFill="1" applyBorder="1" applyAlignment="1" applyProtection="1">
      <alignment horizontal="center" vertical="center"/>
    </xf>
    <xf numFmtId="0" fontId="50" fillId="0" borderId="45" xfId="0" applyNumberFormat="1" applyFont="1" applyFill="1" applyBorder="1" applyAlignment="1" applyProtection="1">
      <alignment horizontal="center" vertical="center"/>
    </xf>
    <xf numFmtId="0" fontId="36" fillId="3" borderId="60" xfId="0" applyNumberFormat="1" applyFont="1" applyFill="1" applyBorder="1" applyAlignment="1" applyProtection="1">
      <alignment horizontal="center" vertical="center"/>
    </xf>
    <xf numFmtId="0" fontId="36" fillId="3" borderId="58" xfId="0" applyNumberFormat="1" applyFont="1" applyFill="1" applyBorder="1" applyAlignment="1" applyProtection="1">
      <alignment horizontal="center" vertical="center"/>
    </xf>
    <xf numFmtId="0" fontId="6" fillId="3" borderId="47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46" fillId="3" borderId="30" xfId="0" applyNumberFormat="1" applyFont="1" applyFill="1" applyBorder="1" applyAlignment="1" applyProtection="1">
      <alignment horizontal="left" vertical="top" wrapText="1"/>
    </xf>
    <xf numFmtId="0" fontId="46" fillId="3" borderId="25" xfId="0" applyNumberFormat="1" applyFont="1" applyFill="1" applyBorder="1" applyAlignment="1" applyProtection="1">
      <alignment horizontal="left" vertical="center"/>
    </xf>
    <xf numFmtId="0" fontId="46" fillId="3" borderId="30" xfId="0" applyNumberFormat="1" applyFont="1" applyFill="1" applyBorder="1" applyAlignment="1" applyProtection="1">
      <alignment horizontal="left" vertical="center" wrapText="1"/>
    </xf>
    <xf numFmtId="0" fontId="5" fillId="5" borderId="25" xfId="3" applyNumberFormat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6" fillId="4" borderId="29" xfId="3" applyNumberFormat="1" applyFont="1" applyFill="1" applyBorder="1" applyAlignment="1">
      <alignment horizontal="center" vertical="center"/>
    </xf>
    <xf numFmtId="3" fontId="5" fillId="3" borderId="50" xfId="0" applyNumberFormat="1" applyFont="1" applyFill="1" applyBorder="1" applyAlignment="1" applyProtection="1">
      <alignment horizontal="center" vertical="center"/>
    </xf>
    <xf numFmtId="0" fontId="45" fillId="3" borderId="16" xfId="0" applyNumberFormat="1" applyFont="1" applyFill="1" applyBorder="1" applyAlignment="1" applyProtection="1">
      <alignment horizontal="center" vertical="center"/>
    </xf>
    <xf numFmtId="0" fontId="45" fillId="3" borderId="1" xfId="0" applyNumberFormat="1" applyFont="1" applyFill="1" applyBorder="1" applyAlignment="1" applyProtection="1">
      <alignment horizontal="center" vertical="center"/>
    </xf>
    <xf numFmtId="0" fontId="45" fillId="3" borderId="14" xfId="0" applyNumberFormat="1" applyFont="1" applyFill="1" applyBorder="1" applyAlignment="1" applyProtection="1">
      <alignment horizontal="center" vertical="center"/>
    </xf>
    <xf numFmtId="0" fontId="14" fillId="3" borderId="21" xfId="0" applyNumberFormat="1" applyFont="1" applyFill="1" applyBorder="1" applyAlignment="1" applyProtection="1">
      <alignment horizontal="center" vertical="center"/>
    </xf>
    <xf numFmtId="0" fontId="46" fillId="3" borderId="81" xfId="0" applyNumberFormat="1" applyFont="1" applyFill="1" applyBorder="1" applyAlignment="1" applyProtection="1">
      <alignment horizontal="left" vertical="top"/>
    </xf>
    <xf numFmtId="0" fontId="46" fillId="3" borderId="21" xfId="0" applyNumberFormat="1" applyFont="1" applyFill="1" applyBorder="1" applyAlignment="1" applyProtection="1">
      <alignment horizontal="left" vertical="top" wrapText="1"/>
    </xf>
    <xf numFmtId="0" fontId="5" fillId="3" borderId="24" xfId="0" applyNumberFormat="1" applyFont="1" applyFill="1" applyBorder="1" applyAlignment="1" applyProtection="1">
      <alignment horizontal="center" vertical="center"/>
    </xf>
    <xf numFmtId="0" fontId="5" fillId="3" borderId="21" xfId="0" applyNumberFormat="1" applyFont="1" applyFill="1" applyBorder="1" applyAlignment="1" applyProtection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6" fillId="3" borderId="82" xfId="3" applyNumberFormat="1" applyFont="1" applyFill="1" applyBorder="1" applyAlignment="1" applyProtection="1">
      <alignment horizontal="center" vertical="center"/>
      <protection locked="0"/>
    </xf>
    <xf numFmtId="0" fontId="6" fillId="0" borderId="78" xfId="0" applyFont="1" applyBorder="1" applyAlignment="1">
      <alignment horizontal="center" vertical="center" wrapText="1"/>
    </xf>
    <xf numFmtId="0" fontId="5" fillId="5" borderId="82" xfId="0" applyNumberFormat="1" applyFont="1" applyFill="1" applyBorder="1" applyAlignment="1" applyProtection="1">
      <alignment horizontal="center" vertical="center"/>
    </xf>
    <xf numFmtId="0" fontId="6" fillId="3" borderId="24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45" fillId="3" borderId="22" xfId="0" applyNumberFormat="1" applyFont="1" applyFill="1" applyBorder="1" applyAlignment="1" applyProtection="1">
      <alignment horizontal="center" vertical="center"/>
    </xf>
    <xf numFmtId="0" fontId="32" fillId="2" borderId="0" xfId="3" applyFont="1" applyFill="1" applyBorder="1" applyAlignment="1" applyProtection="1">
      <alignment horizontal="center" vertical="top"/>
      <protection locked="0"/>
    </xf>
    <xf numFmtId="0" fontId="30" fillId="0" borderId="0" xfId="3" applyFont="1" applyAlignment="1" applyProtection="1">
      <alignment horizontal="center" vertical="center"/>
      <protection locked="0"/>
    </xf>
    <xf numFmtId="0" fontId="28" fillId="0" borderId="0" xfId="3" applyFont="1" applyAlignment="1" applyProtection="1">
      <alignment horizontal="center" vertical="top"/>
      <protection locked="0"/>
    </xf>
    <xf numFmtId="0" fontId="28" fillId="0" borderId="0" xfId="3" applyFont="1" applyAlignment="1" applyProtection="1">
      <alignment horizontal="center" vertical="center"/>
      <protection locked="0"/>
    </xf>
    <xf numFmtId="49" fontId="8" fillId="2" borderId="19" xfId="3" applyNumberFormat="1" applyFont="1" applyFill="1" applyBorder="1" applyAlignment="1" applyProtection="1">
      <alignment horizontal="center" vertical="center"/>
      <protection locked="0"/>
    </xf>
    <xf numFmtId="0" fontId="8" fillId="2" borderId="19" xfId="3" applyNumberFormat="1" applyFont="1" applyFill="1" applyBorder="1" applyAlignment="1" applyProtection="1">
      <alignment horizontal="left" vertical="center"/>
      <protection locked="0"/>
    </xf>
    <xf numFmtId="49" fontId="7" fillId="2" borderId="19" xfId="3" applyNumberFormat="1" applyFont="1" applyFill="1" applyBorder="1" applyAlignment="1" applyProtection="1">
      <alignment horizontal="left" vertical="center"/>
      <protection locked="0"/>
    </xf>
    <xf numFmtId="0" fontId="34" fillId="2" borderId="0" xfId="3" applyFont="1" applyFill="1" applyBorder="1" applyAlignment="1" applyProtection="1">
      <alignment horizontal="left" vertical="center"/>
      <protection locked="0"/>
    </xf>
    <xf numFmtId="49" fontId="28" fillId="2" borderId="19" xfId="3" applyNumberFormat="1" applyFont="1" applyFill="1" applyBorder="1" applyAlignment="1" applyProtection="1">
      <alignment horizontal="left" vertical="center"/>
      <protection locked="0"/>
    </xf>
    <xf numFmtId="14" fontId="7" fillId="2" borderId="19" xfId="3" applyNumberFormat="1" applyFont="1" applyFill="1" applyBorder="1" applyAlignment="1" applyProtection="1">
      <alignment horizontal="left" vertical="center"/>
      <protection locked="0"/>
    </xf>
    <xf numFmtId="0" fontId="7" fillId="2" borderId="19" xfId="3" applyNumberFormat="1" applyFont="1" applyFill="1" applyBorder="1" applyAlignment="1" applyProtection="1">
      <alignment horizontal="left" vertical="center"/>
      <protection locked="0"/>
    </xf>
    <xf numFmtId="0" fontId="28" fillId="2" borderId="0" xfId="3" applyFont="1" applyFill="1" applyBorder="1" applyAlignment="1" applyProtection="1">
      <alignment horizontal="right" vertical="center"/>
      <protection locked="0"/>
    </xf>
    <xf numFmtId="49" fontId="7" fillId="0" borderId="0" xfId="3" applyNumberFormat="1" applyFont="1" applyFill="1" applyBorder="1" applyAlignment="1" applyProtection="1">
      <alignment horizontal="left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43" fillId="2" borderId="1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3" applyFont="1"/>
    <xf numFmtId="0" fontId="21" fillId="0" borderId="28" xfId="3" applyNumberFormat="1" applyFont="1" applyBorder="1" applyAlignment="1" applyProtection="1">
      <alignment horizontal="center" vertical="center" wrapText="1"/>
      <protection locked="0"/>
    </xf>
    <xf numFmtId="0" fontId="21" fillId="0" borderId="29" xfId="3" applyNumberFormat="1" applyFont="1" applyBorder="1" applyAlignment="1" applyProtection="1">
      <alignment horizontal="center" vertical="center" wrapText="1"/>
      <protection locked="0"/>
    </xf>
    <xf numFmtId="0" fontId="21" fillId="0" borderId="27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9" xfId="3" applyNumberFormat="1" applyFont="1" applyBorder="1" applyAlignment="1" applyProtection="1">
      <alignment horizontal="center" vertical="center" wrapText="1"/>
      <protection locked="0"/>
    </xf>
    <xf numFmtId="0" fontId="21" fillId="0" borderId="4" xfId="3" applyNumberFormat="1" applyFont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21" fillId="0" borderId="14" xfId="3" applyNumberFormat="1" applyFont="1" applyBorder="1" applyAlignment="1" applyProtection="1">
      <alignment horizontal="center" vertical="center"/>
      <protection locked="0"/>
    </xf>
    <xf numFmtId="0" fontId="21" fillId="0" borderId="18" xfId="3" applyNumberFormat="1" applyFont="1" applyBorder="1" applyAlignment="1" applyProtection="1">
      <alignment horizontal="center" vertical="center"/>
      <protection locked="0"/>
    </xf>
    <xf numFmtId="0" fontId="21" fillId="0" borderId="16" xfId="3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1" fillId="0" borderId="27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distributed" textRotation="90"/>
    </xf>
    <xf numFmtId="0" fontId="10" fillId="0" borderId="13" xfId="0" applyNumberFormat="1" applyFont="1" applyFill="1" applyBorder="1" applyAlignment="1" applyProtection="1">
      <alignment horizontal="center" vertical="distributed" textRotation="90"/>
    </xf>
    <xf numFmtId="0" fontId="10" fillId="0" borderId="3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4" xfId="0" applyNumberFormat="1" applyFont="1" applyFill="1" applyBorder="1" applyAlignment="1" applyProtection="1">
      <alignment horizontal="left" vertical="center" wrapText="1"/>
    </xf>
    <xf numFmtId="0" fontId="25" fillId="3" borderId="28" xfId="0" applyNumberFormat="1" applyFont="1" applyFill="1" applyBorder="1" applyAlignment="1" applyProtection="1">
      <alignment horizontal="center" vertical="center" wrapText="1"/>
    </xf>
    <xf numFmtId="0" fontId="25" fillId="3" borderId="18" xfId="0" applyNumberFormat="1" applyFont="1" applyFill="1" applyBorder="1" applyAlignment="1" applyProtection="1">
      <alignment horizontal="center" vertical="center" wrapText="1"/>
    </xf>
    <xf numFmtId="0" fontId="25" fillId="3" borderId="16" xfId="0" applyNumberFormat="1" applyFont="1" applyFill="1" applyBorder="1" applyAlignment="1" applyProtection="1">
      <alignment horizontal="center" vertical="center" wrapText="1"/>
    </xf>
    <xf numFmtId="0" fontId="25" fillId="3" borderId="28" xfId="0" applyNumberFormat="1" applyFont="1" applyFill="1" applyBorder="1" applyAlignment="1" applyProtection="1">
      <alignment horizontal="center" vertical="top"/>
    </xf>
    <xf numFmtId="0" fontId="25" fillId="3" borderId="29" xfId="0" applyNumberFormat="1" applyFont="1" applyFill="1" applyBorder="1" applyAlignment="1" applyProtection="1">
      <alignment horizontal="center" vertical="top"/>
    </xf>
    <xf numFmtId="0" fontId="25" fillId="3" borderId="8" xfId="0" applyNumberFormat="1" applyFont="1" applyFill="1" applyBorder="1" applyAlignment="1" applyProtection="1">
      <alignment horizontal="center" vertical="top"/>
    </xf>
    <xf numFmtId="0" fontId="25" fillId="3" borderId="0" xfId="0" applyNumberFormat="1" applyFont="1" applyFill="1" applyBorder="1" applyAlignment="1" applyProtection="1">
      <alignment horizontal="center" vertical="top"/>
    </xf>
    <xf numFmtId="0" fontId="25" fillId="3" borderId="61" xfId="0" applyNumberFormat="1" applyFont="1" applyFill="1" applyBorder="1" applyAlignment="1" applyProtection="1">
      <alignment horizontal="center" vertical="center" textRotation="90"/>
    </xf>
    <xf numFmtId="0" fontId="25" fillId="3" borderId="17" xfId="0" applyNumberFormat="1" applyFont="1" applyFill="1" applyBorder="1" applyAlignment="1" applyProtection="1">
      <alignment horizontal="center" vertical="center" textRotation="90"/>
    </xf>
    <xf numFmtId="0" fontId="25" fillId="3" borderId="75" xfId="0" applyNumberFormat="1" applyFont="1" applyFill="1" applyBorder="1" applyAlignment="1" applyProtection="1">
      <alignment horizontal="center" vertical="center" textRotation="90"/>
    </xf>
    <xf numFmtId="0" fontId="25" fillId="3" borderId="11" xfId="0" applyNumberFormat="1" applyFont="1" applyFill="1" applyBorder="1" applyAlignment="1" applyProtection="1">
      <alignment horizontal="left" vertical="center" wrapText="1"/>
    </xf>
    <xf numFmtId="0" fontId="25" fillId="3" borderId="14" xfId="0" applyNumberFormat="1" applyFont="1" applyFill="1" applyBorder="1" applyAlignment="1" applyProtection="1">
      <alignment horizontal="left" vertical="center" wrapText="1"/>
    </xf>
    <xf numFmtId="0" fontId="25" fillId="3" borderId="76" xfId="0" applyNumberFormat="1" applyFont="1" applyFill="1" applyBorder="1" applyAlignment="1" applyProtection="1">
      <alignment horizontal="left" vertical="center" wrapText="1"/>
    </xf>
    <xf numFmtId="0" fontId="25" fillId="3" borderId="74" xfId="0" applyNumberFormat="1" applyFont="1" applyFill="1" applyBorder="1" applyAlignment="1" applyProtection="1">
      <alignment horizontal="center" textRotation="90" wrapText="1"/>
    </xf>
    <xf numFmtId="0" fontId="25" fillId="3" borderId="18" xfId="0" applyNumberFormat="1" applyFont="1" applyFill="1" applyBorder="1" applyAlignment="1" applyProtection="1">
      <alignment horizontal="center" textRotation="90" wrapText="1"/>
    </xf>
    <xf numFmtId="0" fontId="25" fillId="3" borderId="76" xfId="0" applyNumberFormat="1" applyFont="1" applyFill="1" applyBorder="1" applyAlignment="1" applyProtection="1">
      <alignment horizontal="center" textRotation="90" wrapText="1"/>
    </xf>
    <xf numFmtId="0" fontId="25" fillId="3" borderId="10" xfId="0" applyNumberFormat="1" applyFont="1" applyFill="1" applyBorder="1" applyAlignment="1" applyProtection="1">
      <alignment horizontal="center" vertical="center" wrapText="1"/>
    </xf>
    <xf numFmtId="0" fontId="25" fillId="3" borderId="9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40" xfId="0" applyNumberFormat="1" applyFont="1" applyFill="1" applyBorder="1" applyAlignment="1" applyProtection="1">
      <alignment horizontal="center" vertical="center" wrapText="1"/>
    </xf>
    <xf numFmtId="0" fontId="25" fillId="3" borderId="35" xfId="0" applyNumberFormat="1" applyFont="1" applyFill="1" applyBorder="1" applyAlignment="1" applyProtection="1">
      <alignment horizontal="center" vertical="center" wrapText="1"/>
    </xf>
    <xf numFmtId="0" fontId="25" fillId="3" borderId="5" xfId="0" applyNumberFormat="1" applyFont="1" applyFill="1" applyBorder="1" applyAlignment="1" applyProtection="1">
      <alignment horizontal="center" vertical="center" wrapText="1"/>
    </xf>
    <xf numFmtId="0" fontId="25" fillId="3" borderId="43" xfId="0" applyNumberFormat="1" applyFont="1" applyFill="1" applyBorder="1" applyAlignment="1" applyProtection="1">
      <alignment horizontal="center" vertical="center" wrapText="1"/>
    </xf>
    <xf numFmtId="0" fontId="25" fillId="3" borderId="13" xfId="0" applyNumberFormat="1" applyFont="1" applyFill="1" applyBorder="1" applyAlignment="1" applyProtection="1">
      <alignment horizontal="center" vertical="center" wrapText="1"/>
    </xf>
    <xf numFmtId="0" fontId="25" fillId="3" borderId="1" xfId="0" applyNumberFormat="1" applyFont="1" applyFill="1" applyBorder="1" applyAlignment="1" applyProtection="1">
      <alignment horizontal="center" vertical="center" wrapText="1"/>
    </xf>
    <xf numFmtId="0" fontId="25" fillId="3" borderId="15" xfId="0" applyNumberFormat="1" applyFont="1" applyFill="1" applyBorder="1" applyAlignment="1" applyProtection="1">
      <alignment horizontal="center" vertical="center" wrapText="1"/>
    </xf>
    <xf numFmtId="0" fontId="25" fillId="3" borderId="48" xfId="0" applyNumberFormat="1" applyFont="1" applyFill="1" applyBorder="1" applyAlignment="1" applyProtection="1">
      <alignment horizontal="center" vertical="center" wrapText="1"/>
    </xf>
    <xf numFmtId="0" fontId="25" fillId="3" borderId="41" xfId="0" applyNumberFormat="1" applyFont="1" applyFill="1" applyBorder="1" applyAlignment="1" applyProtection="1">
      <alignment horizontal="center" vertical="center" wrapText="1"/>
    </xf>
    <xf numFmtId="0" fontId="25" fillId="3" borderId="42" xfId="0" applyNumberFormat="1" applyFont="1" applyFill="1" applyBorder="1" applyAlignment="1" applyProtection="1">
      <alignment horizontal="center" vertical="center" wrapText="1"/>
    </xf>
    <xf numFmtId="0" fontId="25" fillId="3" borderId="38" xfId="0" applyNumberFormat="1" applyFont="1" applyFill="1" applyBorder="1" applyAlignment="1" applyProtection="1">
      <alignment horizontal="center"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</xf>
    <xf numFmtId="0" fontId="25" fillId="3" borderId="33" xfId="0" applyNumberFormat="1" applyFont="1" applyFill="1" applyBorder="1" applyAlignment="1" applyProtection="1">
      <alignment horizontal="center" vertical="center" wrapText="1"/>
    </xf>
    <xf numFmtId="0" fontId="25" fillId="3" borderId="39" xfId="0" applyNumberFormat="1" applyFont="1" applyFill="1" applyBorder="1" applyAlignment="1" applyProtection="1">
      <alignment horizontal="center" vertical="center" wrapText="1"/>
    </xf>
    <xf numFmtId="0" fontId="25" fillId="3" borderId="3" xfId="0" applyNumberFormat="1" applyFont="1" applyFill="1" applyBorder="1" applyAlignment="1" applyProtection="1">
      <alignment horizontal="center" textRotation="90" wrapText="1"/>
    </xf>
    <xf numFmtId="0" fontId="25" fillId="3" borderId="14" xfId="0" applyNumberFormat="1" applyFont="1" applyFill="1" applyBorder="1" applyAlignment="1" applyProtection="1">
      <alignment horizontal="center" textRotation="90" wrapText="1"/>
    </xf>
    <xf numFmtId="0" fontId="25" fillId="3" borderId="12" xfId="0" applyNumberFormat="1" applyFont="1" applyFill="1" applyBorder="1" applyAlignment="1" applyProtection="1">
      <alignment horizontal="center" vertical="top" wrapText="1"/>
    </xf>
    <xf numFmtId="0" fontId="14" fillId="3" borderId="38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5" fillId="3" borderId="6" xfId="0" applyNumberFormat="1" applyFont="1" applyFill="1" applyBorder="1" applyAlignment="1" applyProtection="1">
      <alignment horizontal="left" vertical="center" wrapText="1"/>
    </xf>
    <xf numFmtId="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18" xfId="0" applyNumberFormat="1" applyFont="1" applyFill="1" applyBorder="1" applyAlignment="1" applyProtection="1">
      <alignment horizontal="left" vertical="center" wrapText="1"/>
    </xf>
    <xf numFmtId="0" fontId="5" fillId="3" borderId="47" xfId="0" applyNumberFormat="1" applyFont="1" applyFill="1" applyBorder="1" applyAlignment="1" applyProtection="1">
      <alignment horizontal="left" vertical="center" wrapText="1"/>
    </xf>
    <xf numFmtId="0" fontId="25" fillId="3" borderId="5" xfId="0" applyNumberFormat="1" applyFont="1" applyFill="1" applyBorder="1" applyAlignment="1" applyProtection="1">
      <alignment horizontal="center" textRotation="90" wrapText="1"/>
    </xf>
    <xf numFmtId="0" fontId="25" fillId="3" borderId="56" xfId="0" applyNumberFormat="1" applyFont="1" applyFill="1" applyBorder="1" applyAlignment="1" applyProtection="1">
      <alignment horizontal="center" textRotation="90" wrapText="1"/>
    </xf>
    <xf numFmtId="0" fontId="14" fillId="3" borderId="33" xfId="0" applyNumberFormat="1" applyFont="1" applyFill="1" applyBorder="1" applyAlignment="1" applyProtection="1">
      <alignment horizontal="center" vertical="center"/>
    </xf>
    <xf numFmtId="0" fontId="14" fillId="3" borderId="31" xfId="0" applyNumberFormat="1" applyFont="1" applyFill="1" applyBorder="1" applyAlignment="1" applyProtection="1">
      <alignment horizontal="center" vertical="center"/>
    </xf>
    <xf numFmtId="0" fontId="14" fillId="3" borderId="26" xfId="0" applyNumberFormat="1" applyFont="1" applyFill="1" applyBorder="1" applyAlignment="1" applyProtection="1">
      <alignment horizontal="center" vertical="center"/>
    </xf>
    <xf numFmtId="0" fontId="14" fillId="3" borderId="50" xfId="0" applyNumberFormat="1" applyFont="1" applyFill="1" applyBorder="1" applyAlignment="1" applyProtection="1">
      <alignment horizontal="center" vertical="center"/>
    </xf>
    <xf numFmtId="0" fontId="25" fillId="3" borderId="1" xfId="0" applyNumberFormat="1" applyFont="1" applyFill="1" applyBorder="1" applyAlignment="1" applyProtection="1">
      <alignment horizontal="center" textRotation="90" wrapText="1"/>
    </xf>
    <xf numFmtId="0" fontId="25" fillId="3" borderId="37" xfId="0" applyNumberFormat="1" applyFont="1" applyFill="1" applyBorder="1" applyAlignment="1" applyProtection="1">
      <alignment horizontal="center" textRotation="90" wrapText="1"/>
    </xf>
    <xf numFmtId="0" fontId="25" fillId="3" borderId="15" xfId="0" applyNumberFormat="1" applyFont="1" applyFill="1" applyBorder="1" applyAlignment="1" applyProtection="1">
      <alignment horizontal="center" textRotation="90" wrapText="1"/>
    </xf>
    <xf numFmtId="0" fontId="25" fillId="3" borderId="42" xfId="0" applyNumberFormat="1" applyFont="1" applyFill="1" applyBorder="1" applyAlignment="1" applyProtection="1">
      <alignment horizontal="center" textRotation="90" wrapText="1"/>
    </xf>
    <xf numFmtId="0" fontId="25" fillId="3" borderId="3" xfId="0" applyNumberFormat="1" applyFont="1" applyFill="1" applyBorder="1" applyAlignment="1" applyProtection="1">
      <alignment horizontal="center" vertical="top" wrapText="1"/>
    </xf>
    <xf numFmtId="0" fontId="25" fillId="3" borderId="19" xfId="0" applyNumberFormat="1" applyFont="1" applyFill="1" applyBorder="1" applyAlignment="1" applyProtection="1">
      <alignment horizontal="center" vertical="top" wrapText="1"/>
    </xf>
    <xf numFmtId="0" fontId="25" fillId="3" borderId="4" xfId="0" applyNumberFormat="1" applyFont="1" applyFill="1" applyBorder="1" applyAlignment="1" applyProtection="1">
      <alignment horizontal="center" vertical="top" wrapText="1"/>
    </xf>
  </cellXfs>
  <cellStyles count="10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2 2" xfId="5" xr:uid="{00000000-0005-0000-0000-000003000000}"/>
    <cellStyle name="Обычный 3" xfId="2" xr:uid="{00000000-0005-0000-0000-000004000000}"/>
    <cellStyle name="Обычный 3 2" xfId="7" xr:uid="{00000000-0005-0000-0000-000005000000}"/>
    <cellStyle name="Обычный 3 3" xfId="8" xr:uid="{00000000-0005-0000-0000-000006000000}"/>
    <cellStyle name="Обычный 3 4" xfId="6" xr:uid="{00000000-0005-0000-0000-000007000000}"/>
    <cellStyle name="Обычный 4" xfId="3" xr:uid="{00000000-0005-0000-0000-000008000000}"/>
    <cellStyle name="Обычный 5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AY55"/>
  <sheetViews>
    <sheetView tabSelected="1" view="pageBreakPreview" zoomScale="70" zoomScaleNormal="70" zoomScaleSheetLayoutView="70" workbookViewId="0">
      <selection activeCell="S28" sqref="S28:Y28"/>
    </sheetView>
  </sheetViews>
  <sheetFormatPr defaultColWidth="14.6640625" defaultRowHeight="13.5" customHeight="1" x14ac:dyDescent="0.15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4"/>
      <c r="S1" s="34"/>
      <c r="T1" s="34"/>
      <c r="U1" s="34"/>
      <c r="V1" s="34"/>
      <c r="W1" s="34"/>
      <c r="X1" s="34"/>
      <c r="Y1" s="34"/>
      <c r="Z1" s="35" t="s">
        <v>196</v>
      </c>
      <c r="AA1" s="34"/>
      <c r="AB1" s="34"/>
      <c r="AC1" s="34"/>
      <c r="AD1" s="34"/>
      <c r="AE1" s="34"/>
      <c r="AF1" s="34"/>
      <c r="AG1" s="34"/>
      <c r="AH1" s="34"/>
      <c r="AI1" s="36"/>
      <c r="AJ1" s="33"/>
      <c r="AK1" s="33"/>
      <c r="AL1" s="33"/>
      <c r="AM1" s="33"/>
      <c r="AN1" s="33"/>
      <c r="AO1" s="33"/>
      <c r="AP1" s="33"/>
      <c r="AQ1" s="33"/>
      <c r="AR1" s="33"/>
      <c r="AS1" s="32"/>
      <c r="AT1" s="32"/>
      <c r="AU1" s="32"/>
      <c r="AV1" s="32"/>
      <c r="AW1" s="32"/>
    </row>
    <row r="2" spans="1:51" ht="13.5" customHeight="1" x14ac:dyDescent="0.25">
      <c r="A2" s="33"/>
      <c r="B2" s="33"/>
      <c r="C2" s="33"/>
      <c r="E2" s="37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8" t="s">
        <v>32</v>
      </c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2"/>
      <c r="AV2" s="32"/>
      <c r="AW2" s="32"/>
      <c r="AX2" s="32"/>
    </row>
    <row r="3" spans="1:51" ht="13.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8" t="s">
        <v>197</v>
      </c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2"/>
      <c r="AT3" s="32"/>
      <c r="AU3" s="32"/>
      <c r="AV3" s="32"/>
      <c r="AW3" s="32"/>
    </row>
    <row r="4" spans="1:51" ht="35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1:51" ht="13.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</row>
    <row r="6" spans="1:51" ht="13.5" customHeight="1" x14ac:dyDescent="0.25">
      <c r="A6" s="39" t="s">
        <v>198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9" t="s">
        <v>199</v>
      </c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</row>
    <row r="7" spans="1:51" ht="13.5" customHeight="1" x14ac:dyDescent="0.25">
      <c r="A7" s="40" t="s">
        <v>200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40" t="s">
        <v>201</v>
      </c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</row>
    <row r="8" spans="1:51" ht="24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</row>
    <row r="9" spans="1:51" ht="26.25" customHeight="1" x14ac:dyDescent="0.3">
      <c r="A9" s="33" t="s">
        <v>202</v>
      </c>
      <c r="B9" s="33"/>
      <c r="C9" s="33"/>
      <c r="D9" s="33"/>
      <c r="E9" s="33"/>
      <c r="F9" s="33"/>
      <c r="G9" s="33"/>
      <c r="H9" s="40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41" t="s">
        <v>214</v>
      </c>
      <c r="AK9" s="33"/>
      <c r="AL9" s="33"/>
      <c r="AM9" s="33"/>
      <c r="AN9" s="33"/>
      <c r="AO9" s="33"/>
      <c r="AP9" s="33"/>
      <c r="AQ9" s="40"/>
      <c r="AR9" s="33"/>
      <c r="AS9" s="33"/>
      <c r="AT9" s="33"/>
      <c r="AU9" s="33"/>
      <c r="AV9" s="33"/>
      <c r="AW9" s="33"/>
      <c r="AX9" s="33"/>
      <c r="AY9" s="33"/>
    </row>
    <row r="10" spans="1:51" ht="3.75" customHeight="1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</row>
    <row r="11" spans="1:51" s="43" customFormat="1" ht="26.25" customHeight="1" x14ac:dyDescent="0.25">
      <c r="A11" s="42" t="s">
        <v>273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42" t="s">
        <v>273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1" ht="23.25" customHeight="1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</row>
    <row r="13" spans="1:51" ht="38.25" customHeight="1" x14ac:dyDescent="0.25">
      <c r="A13" s="488" t="s">
        <v>30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488"/>
      <c r="AU13" s="488"/>
      <c r="AV13" s="488"/>
      <c r="AW13" s="33"/>
      <c r="AX13" s="33"/>
      <c r="AY13" s="33"/>
    </row>
    <row r="14" spans="1:51" s="43" customFormat="1" ht="13.5" customHeight="1" x14ac:dyDescent="0.25">
      <c r="A14" s="489" t="s">
        <v>31</v>
      </c>
      <c r="B14" s="489"/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489"/>
      <c r="W14" s="489"/>
      <c r="X14" s="489"/>
      <c r="Y14" s="489"/>
      <c r="Z14" s="489"/>
      <c r="AA14" s="489"/>
      <c r="AB14" s="489"/>
      <c r="AC14" s="489"/>
      <c r="AD14" s="489"/>
      <c r="AE14" s="489"/>
      <c r="AF14" s="489"/>
      <c r="AG14" s="489"/>
      <c r="AH14" s="489"/>
      <c r="AI14" s="489"/>
      <c r="AJ14" s="489"/>
      <c r="AK14" s="489"/>
      <c r="AL14" s="489"/>
      <c r="AM14" s="489"/>
      <c r="AN14" s="489"/>
      <c r="AO14" s="489"/>
      <c r="AP14" s="489"/>
      <c r="AQ14" s="489"/>
      <c r="AR14" s="489"/>
      <c r="AS14" s="489"/>
      <c r="AT14" s="489"/>
      <c r="AU14" s="489"/>
      <c r="AV14" s="489"/>
      <c r="AW14" s="34"/>
      <c r="AX14" s="34"/>
      <c r="AY14" s="34"/>
    </row>
    <row r="15" spans="1:51" s="43" customFormat="1" ht="26.25" customHeight="1" x14ac:dyDescent="0.25">
      <c r="A15" s="490" t="s">
        <v>33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490"/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0"/>
      <c r="AG15" s="490"/>
      <c r="AH15" s="490"/>
      <c r="AI15" s="490"/>
      <c r="AJ15" s="490"/>
      <c r="AK15" s="490"/>
      <c r="AL15" s="490"/>
      <c r="AM15" s="490"/>
      <c r="AN15" s="490"/>
      <c r="AO15" s="490"/>
      <c r="AP15" s="490"/>
      <c r="AQ15" s="490"/>
      <c r="AR15" s="490"/>
      <c r="AS15" s="490"/>
      <c r="AT15" s="490"/>
      <c r="AU15" s="490"/>
      <c r="AV15" s="490"/>
      <c r="AW15" s="34"/>
      <c r="AX15" s="34"/>
      <c r="AY15" s="34"/>
    </row>
    <row r="16" spans="1:51" s="43" customFormat="1" ht="17.25" customHeight="1" x14ac:dyDescent="0.25">
      <c r="A16" s="491" t="s">
        <v>272</v>
      </c>
      <c r="B16" s="491"/>
      <c r="C16" s="491"/>
      <c r="D16" s="491"/>
      <c r="E16" s="491"/>
      <c r="F16" s="45"/>
      <c r="G16" s="492" t="s">
        <v>2</v>
      </c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492"/>
      <c r="U16" s="492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  <c r="AG16" s="492"/>
      <c r="AH16" s="492"/>
      <c r="AI16" s="492"/>
      <c r="AJ16" s="492"/>
      <c r="AK16" s="492"/>
      <c r="AL16" s="492"/>
      <c r="AM16" s="492"/>
      <c r="AN16" s="492"/>
      <c r="AO16" s="492"/>
      <c r="AP16" s="492"/>
      <c r="AQ16" s="492"/>
      <c r="AR16" s="492"/>
      <c r="AS16" s="492"/>
      <c r="AT16" s="492"/>
      <c r="AU16" s="492"/>
      <c r="AV16" s="492"/>
      <c r="AW16" s="34"/>
      <c r="AX16" s="34"/>
      <c r="AY16" s="34"/>
    </row>
    <row r="17" spans="1:51" ht="19.5" customHeight="1" x14ac:dyDescent="0.25">
      <c r="A17" s="487"/>
      <c r="B17" s="487"/>
      <c r="C17" s="487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  <c r="AL17" s="487"/>
      <c r="AM17" s="487"/>
      <c r="AN17" s="487"/>
      <c r="AO17" s="487"/>
      <c r="AP17" s="487"/>
      <c r="AQ17" s="487"/>
      <c r="AR17" s="487"/>
      <c r="AS17" s="487"/>
      <c r="AT17" s="487"/>
      <c r="AU17" s="487"/>
      <c r="AV17" s="46"/>
      <c r="AW17" s="33"/>
      <c r="AX17" s="33"/>
      <c r="AY17" s="33"/>
    </row>
    <row r="18" spans="1:51" s="47" customFormat="1" ht="19.5" customHeight="1" x14ac:dyDescent="0.25">
      <c r="O18" s="494" t="s">
        <v>203</v>
      </c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9"/>
      <c r="AW18" s="48"/>
      <c r="AX18" s="48"/>
      <c r="AY18" s="48"/>
    </row>
    <row r="19" spans="1:51" ht="13.5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s="43" customFormat="1" ht="13.5" customHeight="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 t="s">
        <v>204</v>
      </c>
      <c r="P20" s="50"/>
      <c r="Q20" s="50"/>
      <c r="R20" s="50"/>
      <c r="S20" s="50"/>
      <c r="T20" s="50"/>
      <c r="U20" s="50"/>
      <c r="V20" s="50"/>
      <c r="W20" s="50" t="s">
        <v>304</v>
      </c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</row>
    <row r="21" spans="1:51" s="43" customFormat="1" ht="13.5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</row>
    <row r="22" spans="1:51" s="43" customFormat="1" ht="13.5" customHeight="1" x14ac:dyDescent="0.2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 t="s">
        <v>205</v>
      </c>
      <c r="P22" s="50"/>
      <c r="Q22" s="50"/>
      <c r="R22" s="50"/>
      <c r="S22" s="50"/>
      <c r="T22" s="50"/>
      <c r="U22" s="50"/>
      <c r="V22" s="50"/>
      <c r="W22" s="50" t="s">
        <v>206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</row>
    <row r="23" spans="1:51" ht="13.5" customHeight="1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</row>
    <row r="24" spans="1:51" s="43" customFormat="1" ht="13.5" customHeigh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 t="s">
        <v>207</v>
      </c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495" t="s">
        <v>34</v>
      </c>
      <c r="AB24" s="495"/>
      <c r="AC24" s="495"/>
      <c r="AD24" s="495"/>
      <c r="AE24" s="495"/>
      <c r="AF24" s="34" t="s">
        <v>208</v>
      </c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</row>
    <row r="25" spans="1:51" ht="13.5" customHeight="1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</row>
    <row r="26" spans="1:51" s="43" customFormat="1" ht="13.5" customHeight="1" x14ac:dyDescent="0.2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 t="s">
        <v>209</v>
      </c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496">
        <v>44876</v>
      </c>
      <c r="AD26" s="497"/>
      <c r="AE26" s="497"/>
      <c r="AF26" s="497"/>
      <c r="AG26" s="497"/>
      <c r="AH26" s="50"/>
      <c r="AI26" s="498" t="s">
        <v>35</v>
      </c>
      <c r="AJ26" s="498"/>
      <c r="AK26" s="497">
        <v>968</v>
      </c>
      <c r="AL26" s="497"/>
      <c r="AM26" s="497"/>
      <c r="AN26" s="497"/>
      <c r="AO26" s="497"/>
      <c r="AP26" s="497"/>
      <c r="AQ26" s="50"/>
      <c r="AR26" s="50"/>
      <c r="AS26" s="50"/>
      <c r="AT26" s="50"/>
      <c r="AU26" s="50"/>
      <c r="AV26" s="50"/>
      <c r="AW26" s="50"/>
      <c r="AX26" s="50"/>
      <c r="AY26" s="50"/>
    </row>
    <row r="27" spans="1:51" ht="13.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</row>
    <row r="28" spans="1:51" s="43" customFormat="1" ht="13.5" customHeight="1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 t="s">
        <v>210</v>
      </c>
      <c r="P28" s="50"/>
      <c r="Q28" s="50"/>
      <c r="R28" s="50"/>
      <c r="S28" s="499" t="s">
        <v>316</v>
      </c>
      <c r="T28" s="499"/>
      <c r="U28" s="499"/>
      <c r="V28" s="499"/>
      <c r="W28" s="499"/>
      <c r="X28" s="499"/>
      <c r="Y28" s="499"/>
      <c r="Z28" s="50"/>
      <c r="AA28" s="50" t="s">
        <v>211</v>
      </c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493" t="s">
        <v>274</v>
      </c>
      <c r="AO28" s="493"/>
      <c r="AP28" s="493"/>
      <c r="AQ28" s="493"/>
      <c r="AR28" s="493"/>
      <c r="AS28" s="50"/>
      <c r="AT28" s="50"/>
      <c r="AU28" s="50"/>
      <c r="AV28" s="50"/>
      <c r="AW28" s="50"/>
      <c r="AX28" s="50"/>
      <c r="AY28" s="50"/>
    </row>
    <row r="29" spans="1:51" ht="13.5" customHeight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</row>
    <row r="30" spans="1:51" ht="13.5" customHeight="1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</row>
    <row r="31" spans="1:51" ht="13.5" customHeight="1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</row>
    <row r="32" spans="1:51" ht="13.5" customHeight="1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</row>
    <row r="33" spans="1:51" ht="13.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</row>
    <row r="34" spans="1:51" ht="13.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</row>
    <row r="35" spans="1:51" ht="13.5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</row>
    <row r="36" spans="1:51" ht="13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</row>
    <row r="37" spans="1:51" ht="13.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</row>
    <row r="38" spans="1:51" ht="13.5" customHeight="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</row>
    <row r="39" spans="1:51" ht="13.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</row>
    <row r="40" spans="1:51" ht="13.5" customHeight="1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</row>
    <row r="41" spans="1:51" ht="13.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</row>
    <row r="42" spans="1:51" ht="13.5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</row>
    <row r="43" spans="1:51" ht="13.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</row>
    <row r="44" spans="1:51" ht="13.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</row>
    <row r="45" spans="1:51" ht="13.5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</row>
    <row r="46" spans="1:51" ht="13.5" customHeight="1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</row>
    <row r="47" spans="1:51" ht="13.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</row>
    <row r="48" spans="1:51" ht="13.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</row>
    <row r="49" spans="1:51" ht="13.5" customHeight="1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</row>
    <row r="50" spans="1:51" ht="13.5" customHeight="1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</row>
    <row r="51" spans="1:51" ht="13.5" customHeight="1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</row>
    <row r="52" spans="1:51" ht="13.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</row>
    <row r="53" spans="1:51" ht="13.5" customHeight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</row>
    <row r="54" spans="1:51" ht="13.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</row>
    <row r="55" spans="1:51" ht="13.5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</sheetData>
  <mergeCells count="14">
    <mergeCell ref="AN28:AR28"/>
    <mergeCell ref="O18:AB18"/>
    <mergeCell ref="AA24:AE24"/>
    <mergeCell ref="AC26:AG26"/>
    <mergeCell ref="AI26:AJ26"/>
    <mergeCell ref="AK26:AP26"/>
    <mergeCell ref="S28:Y28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Right="0"/>
  </sheetPr>
  <dimension ref="A1:BH37"/>
  <sheetViews>
    <sheetView showGridLines="0" topLeftCell="A19" zoomScale="80" zoomScaleNormal="80" workbookViewId="0">
      <selection activeCell="U40" sqref="U40"/>
    </sheetView>
  </sheetViews>
  <sheetFormatPr defaultColWidth="14.6640625" defaultRowHeight="13.5" customHeight="1" x14ac:dyDescent="0.15"/>
  <cols>
    <col min="1" max="1" width="6.5" style="1" customWidth="1"/>
    <col min="2" max="50" width="3.33203125" style="1" customWidth="1"/>
    <col min="51" max="51" width="3.66406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">
      <c r="A2" s="537" t="s">
        <v>297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8"/>
      <c r="AY2" s="538"/>
      <c r="AZ2" s="535"/>
      <c r="BA2" s="535"/>
      <c r="BB2" s="535"/>
      <c r="BC2" s="535"/>
      <c r="BD2" s="535"/>
      <c r="BE2" s="535"/>
      <c r="BF2" s="535"/>
      <c r="BG2" s="535"/>
      <c r="BH2" s="536"/>
    </row>
    <row r="3" spans="1:60" ht="13.5" customHeight="1" x14ac:dyDescent="0.15">
      <c r="A3" s="541" t="s">
        <v>98</v>
      </c>
      <c r="B3" s="521" t="s">
        <v>12</v>
      </c>
      <c r="C3" s="522"/>
      <c r="D3" s="522"/>
      <c r="E3" s="523"/>
      <c r="F3" s="527" t="s">
        <v>99</v>
      </c>
      <c r="G3" s="521" t="s">
        <v>13</v>
      </c>
      <c r="H3" s="522"/>
      <c r="I3" s="523"/>
      <c r="J3" s="527" t="s">
        <v>100</v>
      </c>
      <c r="K3" s="521" t="s">
        <v>14</v>
      </c>
      <c r="L3" s="522"/>
      <c r="M3" s="522"/>
      <c r="N3" s="523"/>
      <c r="O3" s="521" t="s">
        <v>15</v>
      </c>
      <c r="P3" s="522"/>
      <c r="Q3" s="522"/>
      <c r="R3" s="523"/>
      <c r="S3" s="527" t="s">
        <v>101</v>
      </c>
      <c r="T3" s="521" t="s">
        <v>16</v>
      </c>
      <c r="U3" s="522"/>
      <c r="V3" s="523"/>
      <c r="W3" s="527" t="s">
        <v>102</v>
      </c>
      <c r="X3" s="521" t="s">
        <v>17</v>
      </c>
      <c r="Y3" s="522"/>
      <c r="Z3" s="523"/>
      <c r="AA3" s="527" t="s">
        <v>103</v>
      </c>
      <c r="AB3" s="521" t="s">
        <v>18</v>
      </c>
      <c r="AC3" s="522"/>
      <c r="AD3" s="522"/>
      <c r="AE3" s="523"/>
      <c r="AF3" s="527" t="s">
        <v>104</v>
      </c>
      <c r="AG3" s="521" t="s">
        <v>19</v>
      </c>
      <c r="AH3" s="522"/>
      <c r="AI3" s="523"/>
      <c r="AJ3" s="527" t="s">
        <v>105</v>
      </c>
      <c r="AK3" s="521" t="s">
        <v>20</v>
      </c>
      <c r="AL3" s="522"/>
      <c r="AM3" s="522"/>
      <c r="AN3" s="523"/>
      <c r="AO3" s="521" t="s">
        <v>21</v>
      </c>
      <c r="AP3" s="522"/>
      <c r="AQ3" s="522"/>
      <c r="AR3" s="523"/>
      <c r="AS3" s="527" t="s">
        <v>106</v>
      </c>
      <c r="AT3" s="521" t="s">
        <v>22</v>
      </c>
      <c r="AU3" s="522"/>
      <c r="AV3" s="523"/>
      <c r="AW3" s="527" t="s">
        <v>107</v>
      </c>
      <c r="AX3" s="539" t="s">
        <v>23</v>
      </c>
      <c r="AY3" s="540"/>
      <c r="AZ3" s="529"/>
      <c r="BA3" s="518"/>
      <c r="BB3" s="531"/>
      <c r="BC3" s="531"/>
      <c r="BD3" s="531"/>
      <c r="BE3" s="518"/>
      <c r="BF3" s="518"/>
      <c r="BG3" s="518"/>
      <c r="BH3" s="518"/>
    </row>
    <row r="4" spans="1:60" ht="13.5" customHeight="1" x14ac:dyDescent="0.15">
      <c r="A4" s="542"/>
      <c r="B4" s="524"/>
      <c r="C4" s="525"/>
      <c r="D4" s="525"/>
      <c r="E4" s="526"/>
      <c r="F4" s="528"/>
      <c r="G4" s="524"/>
      <c r="H4" s="525"/>
      <c r="I4" s="526"/>
      <c r="J4" s="528"/>
      <c r="K4" s="524"/>
      <c r="L4" s="525"/>
      <c r="M4" s="525"/>
      <c r="N4" s="526"/>
      <c r="O4" s="524"/>
      <c r="P4" s="525"/>
      <c r="Q4" s="525"/>
      <c r="R4" s="526"/>
      <c r="S4" s="528"/>
      <c r="T4" s="524"/>
      <c r="U4" s="525"/>
      <c r="V4" s="526"/>
      <c r="W4" s="528"/>
      <c r="X4" s="524"/>
      <c r="Y4" s="525"/>
      <c r="Z4" s="526"/>
      <c r="AA4" s="528"/>
      <c r="AB4" s="524"/>
      <c r="AC4" s="525"/>
      <c r="AD4" s="525"/>
      <c r="AE4" s="526"/>
      <c r="AF4" s="528"/>
      <c r="AG4" s="524"/>
      <c r="AH4" s="525"/>
      <c r="AI4" s="526"/>
      <c r="AJ4" s="528"/>
      <c r="AK4" s="524"/>
      <c r="AL4" s="525"/>
      <c r="AM4" s="525"/>
      <c r="AN4" s="526"/>
      <c r="AO4" s="524"/>
      <c r="AP4" s="525"/>
      <c r="AQ4" s="525"/>
      <c r="AR4" s="526"/>
      <c r="AS4" s="528"/>
      <c r="AT4" s="524"/>
      <c r="AU4" s="525"/>
      <c r="AV4" s="526"/>
      <c r="AW4" s="528"/>
      <c r="AX4" s="524"/>
      <c r="AY4" s="526"/>
      <c r="AZ4" s="529"/>
      <c r="BA4" s="518"/>
      <c r="BB4" s="531"/>
      <c r="BC4" s="531"/>
      <c r="BD4" s="531"/>
      <c r="BE4" s="518"/>
      <c r="BF4" s="518"/>
      <c r="BG4" s="518"/>
      <c r="BH4" s="518"/>
    </row>
    <row r="5" spans="1:60" ht="13.5" customHeight="1" x14ac:dyDescent="0.15">
      <c r="A5" s="542"/>
      <c r="B5" s="3"/>
      <c r="C5" s="3"/>
      <c r="D5" s="3"/>
      <c r="E5" s="4"/>
      <c r="F5" s="528"/>
      <c r="G5" s="3"/>
      <c r="H5" s="3"/>
      <c r="I5" s="4"/>
      <c r="J5" s="528"/>
      <c r="K5" s="3"/>
      <c r="L5" s="3"/>
      <c r="M5" s="3"/>
      <c r="N5" s="3"/>
      <c r="O5" s="3"/>
      <c r="P5" s="3"/>
      <c r="Q5" s="3"/>
      <c r="R5" s="4"/>
      <c r="S5" s="528"/>
      <c r="T5" s="3"/>
      <c r="U5" s="3"/>
      <c r="V5" s="4"/>
      <c r="W5" s="528"/>
      <c r="X5" s="3"/>
      <c r="Y5" s="3"/>
      <c r="Z5" s="4"/>
      <c r="AA5" s="528"/>
      <c r="AB5" s="3"/>
      <c r="AC5" s="3"/>
      <c r="AD5" s="3"/>
      <c r="AE5" s="4"/>
      <c r="AF5" s="528"/>
      <c r="AG5" s="3"/>
      <c r="AH5" s="3"/>
      <c r="AI5" s="4"/>
      <c r="AJ5" s="528"/>
      <c r="AK5" s="3"/>
      <c r="AL5" s="3"/>
      <c r="AM5" s="3"/>
      <c r="AN5" s="3"/>
      <c r="AO5" s="3"/>
      <c r="AP5" s="3"/>
      <c r="AQ5" s="3"/>
      <c r="AR5" s="4"/>
      <c r="AS5" s="528"/>
      <c r="AT5" s="3"/>
      <c r="AU5" s="3"/>
      <c r="AV5" s="4"/>
      <c r="AW5" s="528"/>
      <c r="AX5" s="3"/>
      <c r="AY5" s="3"/>
      <c r="AZ5" s="530"/>
      <c r="BA5" s="518"/>
      <c r="BB5" s="531"/>
      <c r="BC5" s="531"/>
      <c r="BD5" s="531"/>
      <c r="BE5" s="518"/>
      <c r="BF5" s="518"/>
      <c r="BG5" s="518"/>
      <c r="BH5" s="518"/>
    </row>
    <row r="6" spans="1:60" ht="13.5" customHeight="1" x14ac:dyDescent="0.15">
      <c r="A6" s="542"/>
      <c r="B6" s="5"/>
      <c r="C6" s="5"/>
      <c r="D6" s="5"/>
      <c r="E6" s="6"/>
      <c r="F6" s="528"/>
      <c r="G6" s="5"/>
      <c r="H6" s="5"/>
      <c r="I6" s="6"/>
      <c r="J6" s="528"/>
      <c r="K6" s="5"/>
      <c r="L6" s="5"/>
      <c r="M6" s="5"/>
      <c r="N6" s="5"/>
      <c r="O6" s="5"/>
      <c r="P6" s="5"/>
      <c r="Q6" s="5"/>
      <c r="R6" s="6"/>
      <c r="S6" s="528"/>
      <c r="T6" s="5"/>
      <c r="U6" s="5"/>
      <c r="V6" s="6"/>
      <c r="W6" s="528"/>
      <c r="X6" s="5"/>
      <c r="Y6" s="5"/>
      <c r="Z6" s="6"/>
      <c r="AA6" s="528"/>
      <c r="AB6" s="5"/>
      <c r="AC6" s="5"/>
      <c r="AD6" s="5"/>
      <c r="AE6" s="6"/>
      <c r="AF6" s="528"/>
      <c r="AG6" s="5"/>
      <c r="AH6" s="5"/>
      <c r="AI6" s="6"/>
      <c r="AJ6" s="528"/>
      <c r="AK6" s="5"/>
      <c r="AL6" s="5"/>
      <c r="AM6" s="5"/>
      <c r="AN6" s="5"/>
      <c r="AO6" s="5"/>
      <c r="AP6" s="5"/>
      <c r="AQ6" s="5"/>
      <c r="AR6" s="6"/>
      <c r="AS6" s="528"/>
      <c r="AT6" s="5"/>
      <c r="AU6" s="5"/>
      <c r="AV6" s="6"/>
      <c r="AW6" s="528"/>
      <c r="AX6" s="5"/>
      <c r="AY6" s="5"/>
      <c r="AZ6" s="530"/>
      <c r="BA6" s="518"/>
      <c r="BB6" s="531"/>
      <c r="BC6" s="531"/>
      <c r="BD6" s="531"/>
      <c r="BE6" s="518"/>
      <c r="BF6" s="518"/>
      <c r="BG6" s="518"/>
      <c r="BH6" s="518"/>
    </row>
    <row r="7" spans="1:60" ht="13.5" customHeight="1" x14ac:dyDescent="0.15">
      <c r="A7" s="542"/>
      <c r="B7" s="5">
        <v>1</v>
      </c>
      <c r="C7" s="5">
        <v>8</v>
      </c>
      <c r="D7" s="5">
        <v>15</v>
      </c>
      <c r="E7" s="5">
        <v>22</v>
      </c>
      <c r="F7" s="528"/>
      <c r="G7" s="5">
        <v>6</v>
      </c>
      <c r="H7" s="5">
        <v>13</v>
      </c>
      <c r="I7" s="5">
        <v>20</v>
      </c>
      <c r="J7" s="528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528"/>
      <c r="T7" s="5">
        <v>5</v>
      </c>
      <c r="U7" s="5">
        <v>12</v>
      </c>
      <c r="V7" s="5">
        <v>19</v>
      </c>
      <c r="W7" s="528"/>
      <c r="X7" s="5">
        <v>2</v>
      </c>
      <c r="Y7" s="5">
        <v>9</v>
      </c>
      <c r="Z7" s="5">
        <v>16</v>
      </c>
      <c r="AA7" s="528"/>
      <c r="AB7" s="5">
        <v>2</v>
      </c>
      <c r="AC7" s="5">
        <v>9</v>
      </c>
      <c r="AD7" s="5">
        <v>16</v>
      </c>
      <c r="AE7" s="5">
        <v>23</v>
      </c>
      <c r="AF7" s="528"/>
      <c r="AG7" s="5">
        <v>6</v>
      </c>
      <c r="AH7" s="5">
        <v>13</v>
      </c>
      <c r="AI7" s="5">
        <v>20</v>
      </c>
      <c r="AJ7" s="528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528"/>
      <c r="AT7" s="5">
        <v>6</v>
      </c>
      <c r="AU7" s="5">
        <v>13</v>
      </c>
      <c r="AV7" s="5">
        <v>20</v>
      </c>
      <c r="AW7" s="528"/>
      <c r="AX7" s="5">
        <v>3</v>
      </c>
      <c r="AY7" s="5">
        <v>10</v>
      </c>
      <c r="AZ7" s="530"/>
      <c r="BA7" s="518"/>
      <c r="BB7" s="531"/>
      <c r="BC7" s="531"/>
      <c r="BD7" s="531"/>
      <c r="BE7" s="518"/>
      <c r="BF7" s="518"/>
      <c r="BG7" s="518"/>
      <c r="BH7" s="518"/>
    </row>
    <row r="8" spans="1:60" ht="13.5" customHeight="1" x14ac:dyDescent="0.15">
      <c r="A8" s="542"/>
      <c r="B8" s="5">
        <v>7</v>
      </c>
      <c r="C8" s="5">
        <v>14</v>
      </c>
      <c r="D8" s="5">
        <v>21</v>
      </c>
      <c r="E8" s="5">
        <v>28</v>
      </c>
      <c r="F8" s="528"/>
      <c r="G8" s="5">
        <v>12</v>
      </c>
      <c r="H8" s="5">
        <v>19</v>
      </c>
      <c r="I8" s="5">
        <v>26</v>
      </c>
      <c r="J8" s="528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528"/>
      <c r="T8" s="5">
        <v>11</v>
      </c>
      <c r="U8" s="5">
        <v>18</v>
      </c>
      <c r="V8" s="5">
        <v>25</v>
      </c>
      <c r="W8" s="528"/>
      <c r="X8" s="5">
        <v>8</v>
      </c>
      <c r="Y8" s="5">
        <v>15</v>
      </c>
      <c r="Z8" s="5">
        <v>22</v>
      </c>
      <c r="AA8" s="528"/>
      <c r="AB8" s="5">
        <v>8</v>
      </c>
      <c r="AC8" s="5">
        <v>15</v>
      </c>
      <c r="AD8" s="5">
        <v>22</v>
      </c>
      <c r="AE8" s="5">
        <v>29</v>
      </c>
      <c r="AF8" s="528"/>
      <c r="AG8" s="5">
        <v>12</v>
      </c>
      <c r="AH8" s="5">
        <v>19</v>
      </c>
      <c r="AI8" s="5">
        <v>26</v>
      </c>
      <c r="AJ8" s="528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528"/>
      <c r="AT8" s="5">
        <v>12</v>
      </c>
      <c r="AU8" s="5">
        <v>19</v>
      </c>
      <c r="AV8" s="5">
        <v>26</v>
      </c>
      <c r="AW8" s="528"/>
      <c r="AX8" s="5">
        <v>9</v>
      </c>
      <c r="AY8" s="5">
        <v>16</v>
      </c>
      <c r="AZ8" s="530"/>
      <c r="BA8" s="518"/>
      <c r="BB8" s="531"/>
      <c r="BC8" s="531"/>
      <c r="BD8" s="531"/>
      <c r="BE8" s="518"/>
      <c r="BF8" s="518"/>
      <c r="BG8" s="518"/>
      <c r="BH8" s="518"/>
    </row>
    <row r="9" spans="1:60" ht="13.5" customHeight="1" x14ac:dyDescent="0.15">
      <c r="A9" s="542"/>
      <c r="B9" s="5"/>
      <c r="C9" s="5"/>
      <c r="D9" s="5"/>
      <c r="E9" s="5"/>
      <c r="F9" s="528"/>
      <c r="G9" s="5"/>
      <c r="H9" s="5"/>
      <c r="I9" s="5"/>
      <c r="J9" s="528"/>
      <c r="K9" s="5"/>
      <c r="L9" s="5"/>
      <c r="M9" s="5"/>
      <c r="N9" s="5"/>
      <c r="O9" s="5"/>
      <c r="P9" s="5"/>
      <c r="Q9" s="5"/>
      <c r="R9" s="5"/>
      <c r="S9" s="528"/>
      <c r="T9" s="5"/>
      <c r="U9" s="5"/>
      <c r="V9" s="5"/>
      <c r="W9" s="528"/>
      <c r="X9" s="5"/>
      <c r="Y9" s="5"/>
      <c r="Z9" s="5"/>
      <c r="AA9" s="528"/>
      <c r="AB9" s="5"/>
      <c r="AC9" s="5"/>
      <c r="AD9" s="5"/>
      <c r="AE9" s="5"/>
      <c r="AF9" s="528"/>
      <c r="AG9" s="5"/>
      <c r="AH9" s="5"/>
      <c r="AI9" s="5"/>
      <c r="AJ9" s="528"/>
      <c r="AK9" s="5"/>
      <c r="AL9" s="5"/>
      <c r="AM9" s="5"/>
      <c r="AN9" s="5"/>
      <c r="AO9" s="5"/>
      <c r="AP9" s="5"/>
      <c r="AQ9" s="5"/>
      <c r="AR9" s="5"/>
      <c r="AS9" s="528"/>
      <c r="AT9" s="5"/>
      <c r="AU9" s="5"/>
      <c r="AV9" s="5"/>
      <c r="AW9" s="528"/>
      <c r="AX9" s="5"/>
      <c r="AY9" s="5"/>
      <c r="AZ9" s="530"/>
      <c r="BA9" s="518"/>
      <c r="BB9" s="531"/>
      <c r="BC9" s="531"/>
      <c r="BD9" s="531"/>
      <c r="BE9" s="518"/>
      <c r="BF9" s="518"/>
      <c r="BG9" s="518"/>
      <c r="BH9" s="518"/>
    </row>
    <row r="10" spans="1:60" ht="1.5" customHeight="1" thickBot="1" x14ac:dyDescent="0.2">
      <c r="A10" s="542"/>
      <c r="B10" s="5"/>
      <c r="C10" s="5"/>
      <c r="D10" s="5"/>
      <c r="E10" s="5"/>
      <c r="F10" s="528"/>
      <c r="G10" s="5"/>
      <c r="H10" s="5"/>
      <c r="I10" s="5"/>
      <c r="J10" s="528"/>
      <c r="K10" s="5"/>
      <c r="L10" s="5"/>
      <c r="M10" s="5"/>
      <c r="N10" s="5"/>
      <c r="O10" s="5"/>
      <c r="P10" s="5"/>
      <c r="Q10" s="5"/>
      <c r="R10" s="5"/>
      <c r="S10" s="528"/>
      <c r="T10" s="5"/>
      <c r="U10" s="5"/>
      <c r="V10" s="5"/>
      <c r="W10" s="528"/>
      <c r="X10" s="5"/>
      <c r="Y10" s="5"/>
      <c r="Z10" s="5"/>
      <c r="AA10" s="528"/>
      <c r="AB10" s="5"/>
      <c r="AC10" s="5"/>
      <c r="AD10" s="5"/>
      <c r="AE10" s="5"/>
      <c r="AF10" s="528"/>
      <c r="AG10" s="5"/>
      <c r="AH10" s="5"/>
      <c r="AI10" s="5"/>
      <c r="AJ10" s="528"/>
      <c r="AK10" s="5"/>
      <c r="AL10" s="5"/>
      <c r="AM10" s="5"/>
      <c r="AN10" s="5"/>
      <c r="AO10" s="5"/>
      <c r="AP10" s="5"/>
      <c r="AQ10" s="5"/>
      <c r="AR10" s="5"/>
      <c r="AS10" s="528"/>
      <c r="AT10" s="5"/>
      <c r="AU10" s="5"/>
      <c r="AV10" s="5"/>
      <c r="AW10" s="528"/>
      <c r="AX10" s="5"/>
      <c r="AY10" s="5"/>
      <c r="AZ10" s="530"/>
      <c r="BA10" s="518"/>
      <c r="BB10" s="531"/>
      <c r="BC10" s="531"/>
      <c r="BD10" s="531"/>
      <c r="BE10" s="518"/>
      <c r="BF10" s="518"/>
      <c r="BG10" s="518"/>
      <c r="BH10" s="518"/>
    </row>
    <row r="11" spans="1:60" ht="13.5" hidden="1" customHeight="1" thickBot="1" x14ac:dyDescent="0.2">
      <c r="A11" s="542"/>
      <c r="B11" s="5"/>
      <c r="C11" s="5"/>
      <c r="D11" s="5"/>
      <c r="E11" s="5"/>
      <c r="F11" s="528"/>
      <c r="G11" s="5"/>
      <c r="H11" s="5"/>
      <c r="I11" s="5"/>
      <c r="J11" s="528"/>
      <c r="K11" s="5"/>
      <c r="L11" s="5"/>
      <c r="M11" s="5"/>
      <c r="N11" s="5"/>
      <c r="O11" s="5"/>
      <c r="P11" s="5"/>
      <c r="Q11" s="7"/>
      <c r="R11" s="5"/>
      <c r="S11" s="544"/>
      <c r="T11" s="5"/>
      <c r="U11" s="5"/>
      <c r="V11" s="5"/>
      <c r="W11" s="528"/>
      <c r="X11" s="5"/>
      <c r="Y11" s="5"/>
      <c r="Z11" s="5"/>
      <c r="AA11" s="528"/>
      <c r="AB11" s="5"/>
      <c r="AC11" s="5"/>
      <c r="AD11" s="5"/>
      <c r="AE11" s="5"/>
      <c r="AF11" s="528"/>
      <c r="AG11" s="5"/>
      <c r="AH11" s="5"/>
      <c r="AI11" s="5"/>
      <c r="AJ11" s="528"/>
      <c r="AK11" s="5"/>
      <c r="AL11" s="5"/>
      <c r="AM11" s="5"/>
      <c r="AN11" s="5"/>
      <c r="AO11" s="5"/>
      <c r="AP11" s="5"/>
      <c r="AQ11" s="5"/>
      <c r="AR11" s="5"/>
      <c r="AS11" s="528"/>
      <c r="AT11" s="5"/>
      <c r="AU11" s="5"/>
      <c r="AV11" s="5"/>
      <c r="AW11" s="528"/>
      <c r="AX11" s="5"/>
      <c r="AY11" s="5"/>
      <c r="AZ11" s="530"/>
      <c r="BA11" s="518"/>
      <c r="BB11" s="531"/>
      <c r="BC11" s="531"/>
      <c r="BD11" s="531"/>
      <c r="BE11" s="518"/>
      <c r="BF11" s="518"/>
      <c r="BG11" s="518"/>
      <c r="BH11" s="518"/>
    </row>
    <row r="12" spans="1:60" ht="13.5" hidden="1" customHeight="1" thickBot="1" x14ac:dyDescent="0.25">
      <c r="A12" s="543"/>
      <c r="B12" s="5"/>
      <c r="C12" s="5"/>
      <c r="D12" s="5"/>
      <c r="E12" s="5"/>
      <c r="F12" s="528"/>
      <c r="G12" s="17"/>
      <c r="H12" s="5"/>
      <c r="I12" s="5"/>
      <c r="J12" s="528"/>
      <c r="K12" s="5"/>
      <c r="L12" s="5"/>
      <c r="M12" s="5"/>
      <c r="N12" s="5"/>
      <c r="O12" s="5"/>
      <c r="P12" s="5"/>
      <c r="Q12" s="5"/>
      <c r="R12" s="5"/>
      <c r="S12" s="528"/>
      <c r="T12" s="5"/>
      <c r="U12" s="5"/>
      <c r="V12" s="5"/>
      <c r="W12" s="528"/>
      <c r="X12" s="5"/>
      <c r="Y12" s="5"/>
      <c r="Z12" s="5"/>
      <c r="AA12" s="528"/>
      <c r="AB12" s="5"/>
      <c r="AC12" s="5"/>
      <c r="AD12" s="5"/>
      <c r="AE12" s="5"/>
      <c r="AF12" s="528"/>
      <c r="AG12" s="5"/>
      <c r="AH12" s="5"/>
      <c r="AI12" s="5"/>
      <c r="AJ12" s="528"/>
      <c r="AK12" s="5"/>
      <c r="AL12" s="5"/>
      <c r="AM12" s="5"/>
      <c r="AN12" s="5"/>
      <c r="AO12" s="5"/>
      <c r="AP12" s="5"/>
      <c r="AQ12" s="5"/>
      <c r="AR12" s="5"/>
      <c r="AS12" s="528"/>
      <c r="AT12" s="5"/>
      <c r="AU12" s="5"/>
      <c r="AV12" s="5"/>
      <c r="AW12" s="528"/>
      <c r="AX12" s="5"/>
      <c r="AY12" s="5"/>
      <c r="AZ12" s="530"/>
      <c r="BA12" s="518"/>
      <c r="BB12" s="531"/>
      <c r="BC12" s="531"/>
      <c r="BD12" s="531"/>
      <c r="BE12" s="518"/>
      <c r="BF12" s="518"/>
      <c r="BG12" s="518"/>
      <c r="BH12" s="518"/>
    </row>
    <row r="13" spans="1:60" ht="17.25" customHeight="1" thickBot="1" x14ac:dyDescent="0.2">
      <c r="A13" s="19"/>
      <c r="B13" s="20" t="s">
        <v>138</v>
      </c>
      <c r="C13" s="20" t="s">
        <v>139</v>
      </c>
      <c r="D13" s="20" t="s">
        <v>140</v>
      </c>
      <c r="E13" s="20" t="s">
        <v>141</v>
      </c>
      <c r="F13" s="20" t="s">
        <v>142</v>
      </c>
      <c r="G13" s="20" t="s">
        <v>143</v>
      </c>
      <c r="H13" s="20" t="s">
        <v>144</v>
      </c>
      <c r="I13" s="20" t="s">
        <v>131</v>
      </c>
      <c r="J13" s="20" t="s">
        <v>145</v>
      </c>
      <c r="K13" s="20" t="s">
        <v>146</v>
      </c>
      <c r="L13" s="20" t="s">
        <v>147</v>
      </c>
      <c r="M13" s="20" t="s">
        <v>148</v>
      </c>
      <c r="N13" s="20" t="s">
        <v>149</v>
      </c>
      <c r="O13" s="20" t="s">
        <v>150</v>
      </c>
      <c r="P13" s="20" t="s">
        <v>151</v>
      </c>
      <c r="Q13" s="20" t="s">
        <v>152</v>
      </c>
      <c r="R13" s="20" t="s">
        <v>153</v>
      </c>
      <c r="S13" s="20" t="s">
        <v>154</v>
      </c>
      <c r="T13" s="20" t="s">
        <v>155</v>
      </c>
      <c r="U13" s="20" t="s">
        <v>156</v>
      </c>
      <c r="V13" s="20" t="s">
        <v>157</v>
      </c>
      <c r="W13" s="20" t="s">
        <v>158</v>
      </c>
      <c r="X13" s="20" t="s">
        <v>159</v>
      </c>
      <c r="Y13" s="20" t="s">
        <v>160</v>
      </c>
      <c r="Z13" s="20" t="s">
        <v>161</v>
      </c>
      <c r="AA13" s="20" t="s">
        <v>162</v>
      </c>
      <c r="AB13" s="20" t="s">
        <v>163</v>
      </c>
      <c r="AC13" s="20" t="s">
        <v>164</v>
      </c>
      <c r="AD13" s="20" t="s">
        <v>165</v>
      </c>
      <c r="AE13" s="20" t="s">
        <v>166</v>
      </c>
      <c r="AF13" s="20" t="s">
        <v>167</v>
      </c>
      <c r="AG13" s="20" t="s">
        <v>168</v>
      </c>
      <c r="AH13" s="20" t="s">
        <v>169</v>
      </c>
      <c r="AI13" s="20" t="s">
        <v>170</v>
      </c>
      <c r="AJ13" s="20" t="s">
        <v>171</v>
      </c>
      <c r="AK13" s="20" t="s">
        <v>172</v>
      </c>
      <c r="AL13" s="20" t="s">
        <v>173</v>
      </c>
      <c r="AM13" s="20" t="s">
        <v>174</v>
      </c>
      <c r="AN13" s="20" t="s">
        <v>175</v>
      </c>
      <c r="AO13" s="20" t="s">
        <v>176</v>
      </c>
      <c r="AP13" s="20" t="s">
        <v>177</v>
      </c>
      <c r="AQ13" s="20" t="s">
        <v>178</v>
      </c>
      <c r="AR13" s="20" t="s">
        <v>179</v>
      </c>
      <c r="AS13" s="20" t="s">
        <v>180</v>
      </c>
      <c r="AT13" s="20" t="s">
        <v>181</v>
      </c>
      <c r="AU13" s="20" t="s">
        <v>182</v>
      </c>
      <c r="AV13" s="20" t="s">
        <v>183</v>
      </c>
      <c r="AW13" s="20" t="s">
        <v>184</v>
      </c>
      <c r="AX13" s="20" t="s">
        <v>185</v>
      </c>
      <c r="AY13" s="20" t="s">
        <v>186</v>
      </c>
      <c r="AZ13" s="21"/>
      <c r="BA13" s="21"/>
      <c r="BB13" s="21"/>
      <c r="BC13" s="21"/>
      <c r="BD13" s="21"/>
      <c r="BE13" s="21"/>
      <c r="BF13" s="21"/>
      <c r="BG13" s="21"/>
      <c r="BH13" s="21"/>
    </row>
    <row r="14" spans="1:60" ht="13.5" customHeight="1" x14ac:dyDescent="0.15">
      <c r="A14" s="18">
        <v>1</v>
      </c>
      <c r="B14" s="129"/>
      <c r="C14" s="129"/>
      <c r="D14" s="133"/>
      <c r="E14" s="134"/>
      <c r="F14" s="134"/>
      <c r="G14" s="135">
        <v>17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6"/>
      <c r="S14" s="136" t="s">
        <v>108</v>
      </c>
      <c r="T14" s="136" t="s">
        <v>108</v>
      </c>
      <c r="U14" s="134"/>
      <c r="V14" s="134"/>
      <c r="W14" s="134"/>
      <c r="X14" s="136">
        <v>22</v>
      </c>
      <c r="Y14" s="136"/>
      <c r="Z14" s="134"/>
      <c r="AA14" s="136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6" t="s">
        <v>109</v>
      </c>
      <c r="AR14" s="136" t="s">
        <v>109</v>
      </c>
      <c r="AS14" s="137" t="s">
        <v>108</v>
      </c>
      <c r="AT14" s="137" t="s">
        <v>108</v>
      </c>
      <c r="AU14" s="137" t="s">
        <v>108</v>
      </c>
      <c r="AV14" s="137" t="s">
        <v>108</v>
      </c>
      <c r="AW14" s="137" t="s">
        <v>108</v>
      </c>
      <c r="AX14" s="137" t="s">
        <v>108</v>
      </c>
      <c r="AY14" s="137" t="s">
        <v>108</v>
      </c>
      <c r="AZ14" s="8"/>
      <c r="BA14" s="8"/>
      <c r="BB14" s="520"/>
      <c r="BC14" s="520"/>
      <c r="BD14" s="8"/>
      <c r="BE14" s="8"/>
      <c r="BF14" s="8"/>
      <c r="BG14" s="8"/>
      <c r="BH14" s="8"/>
    </row>
    <row r="15" spans="1:60" ht="13.5" customHeight="1" x14ac:dyDescent="0.15">
      <c r="A15" s="11">
        <v>2</v>
      </c>
      <c r="B15" s="129"/>
      <c r="C15" s="129"/>
      <c r="D15" s="130"/>
      <c r="E15" s="134"/>
      <c r="F15" s="134"/>
      <c r="G15" s="138">
        <v>16</v>
      </c>
      <c r="H15" s="134"/>
      <c r="I15" s="139"/>
      <c r="J15" s="139"/>
      <c r="K15" s="139"/>
      <c r="L15" s="139"/>
      <c r="M15" s="139"/>
      <c r="N15" s="139"/>
      <c r="O15" s="139"/>
      <c r="P15" s="139"/>
      <c r="Q15" s="136"/>
      <c r="R15" s="140" t="s">
        <v>109</v>
      </c>
      <c r="S15" s="136" t="s">
        <v>108</v>
      </c>
      <c r="T15" s="136" t="s">
        <v>108</v>
      </c>
      <c r="U15" s="132"/>
      <c r="V15" s="134"/>
      <c r="W15" s="134"/>
      <c r="X15" s="136">
        <v>18</v>
      </c>
      <c r="Y15" s="136"/>
      <c r="Z15" s="134"/>
      <c r="AA15" s="136"/>
      <c r="AB15" s="134"/>
      <c r="AC15" s="134"/>
      <c r="AD15" s="134"/>
      <c r="AE15" s="134"/>
      <c r="AF15" s="139"/>
      <c r="AG15" s="139"/>
      <c r="AH15" s="139"/>
      <c r="AI15" s="139"/>
      <c r="AJ15" s="132"/>
      <c r="AK15" s="139"/>
      <c r="AL15" s="139"/>
      <c r="AM15" s="139">
        <v>0</v>
      </c>
      <c r="AN15" s="139">
        <v>8</v>
      </c>
      <c r="AO15" s="139">
        <v>8</v>
      </c>
      <c r="AP15" s="139">
        <v>8</v>
      </c>
      <c r="AQ15" s="139">
        <v>8</v>
      </c>
      <c r="AR15" s="140" t="s">
        <v>109</v>
      </c>
      <c r="AS15" s="137" t="s">
        <v>108</v>
      </c>
      <c r="AT15" s="137" t="s">
        <v>108</v>
      </c>
      <c r="AU15" s="137" t="s">
        <v>108</v>
      </c>
      <c r="AV15" s="137" t="s">
        <v>108</v>
      </c>
      <c r="AW15" s="137" t="s">
        <v>108</v>
      </c>
      <c r="AX15" s="137" t="s">
        <v>108</v>
      </c>
      <c r="AY15" s="137" t="s">
        <v>108</v>
      </c>
      <c r="AZ15" s="8"/>
      <c r="BA15" s="8"/>
      <c r="BB15" s="8"/>
      <c r="BC15" s="8"/>
      <c r="BD15" s="8"/>
      <c r="BE15" s="8"/>
      <c r="BF15" s="8"/>
      <c r="BG15" s="8"/>
      <c r="BH15" s="8"/>
    </row>
    <row r="16" spans="1:60" ht="13.5" customHeight="1" x14ac:dyDescent="0.15">
      <c r="A16" s="12">
        <v>3</v>
      </c>
      <c r="B16" s="157"/>
      <c r="C16" s="157"/>
      <c r="D16" s="157"/>
      <c r="E16" s="139"/>
      <c r="F16" s="139"/>
      <c r="G16" s="138">
        <v>16</v>
      </c>
      <c r="H16" s="139"/>
      <c r="I16" s="139"/>
      <c r="J16" s="139"/>
      <c r="K16" s="139"/>
      <c r="L16" s="139"/>
      <c r="M16" s="139"/>
      <c r="N16" s="139"/>
      <c r="O16" s="139" t="s">
        <v>255</v>
      </c>
      <c r="P16" s="139"/>
      <c r="Q16" s="139"/>
      <c r="R16" s="140" t="s">
        <v>109</v>
      </c>
      <c r="S16" s="136" t="s">
        <v>108</v>
      </c>
      <c r="T16" s="136" t="s">
        <v>108</v>
      </c>
      <c r="U16" s="139"/>
      <c r="V16" s="139"/>
      <c r="W16" s="139"/>
      <c r="X16" s="140">
        <v>16</v>
      </c>
      <c r="Y16" s="140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>
        <v>0</v>
      </c>
      <c r="AL16" s="139">
        <v>0</v>
      </c>
      <c r="AM16" s="139">
        <v>0</v>
      </c>
      <c r="AN16" s="139">
        <v>8</v>
      </c>
      <c r="AO16" s="139">
        <v>8</v>
      </c>
      <c r="AP16" s="139">
        <v>8</v>
      </c>
      <c r="AQ16" s="139">
        <v>8</v>
      </c>
      <c r="AR16" s="139">
        <v>8</v>
      </c>
      <c r="AS16" s="140" t="s">
        <v>109</v>
      </c>
      <c r="AT16" s="137" t="s">
        <v>108</v>
      </c>
      <c r="AU16" s="137" t="s">
        <v>108</v>
      </c>
      <c r="AV16" s="137" t="s">
        <v>108</v>
      </c>
      <c r="AW16" s="137" t="s">
        <v>108</v>
      </c>
      <c r="AX16" s="137" t="s">
        <v>108</v>
      </c>
      <c r="AY16" s="137" t="s">
        <v>108</v>
      </c>
      <c r="AZ16" s="8"/>
      <c r="BA16" s="8"/>
      <c r="BB16" s="520"/>
      <c r="BC16" s="520"/>
      <c r="BD16" s="8"/>
      <c r="BE16" s="8"/>
      <c r="BF16" s="8"/>
      <c r="BG16" s="8"/>
      <c r="BH16" s="8"/>
    </row>
    <row r="17" spans="1:60" ht="13.5" customHeight="1" x14ac:dyDescent="0.15">
      <c r="A17" s="12">
        <v>4</v>
      </c>
      <c r="B17" s="157"/>
      <c r="C17" s="157"/>
      <c r="D17" s="157"/>
      <c r="E17" s="139"/>
      <c r="F17" s="139"/>
      <c r="G17" s="138">
        <v>10</v>
      </c>
      <c r="H17" s="139"/>
      <c r="I17" s="139"/>
      <c r="J17" s="139"/>
      <c r="K17" s="139"/>
      <c r="L17" s="139">
        <v>0</v>
      </c>
      <c r="M17" s="139">
        <v>0</v>
      </c>
      <c r="N17" s="139">
        <v>8</v>
      </c>
      <c r="O17" s="139">
        <v>8</v>
      </c>
      <c r="P17" s="139">
        <v>8</v>
      </c>
      <c r="Q17" s="139">
        <v>8</v>
      </c>
      <c r="R17" s="140" t="s">
        <v>109</v>
      </c>
      <c r="S17" s="136" t="s">
        <v>108</v>
      </c>
      <c r="T17" s="136" t="s">
        <v>108</v>
      </c>
      <c r="U17" s="140">
        <v>2</v>
      </c>
      <c r="V17" s="139"/>
      <c r="W17" s="139">
        <v>0</v>
      </c>
      <c r="X17" s="139">
        <v>0</v>
      </c>
      <c r="Y17" s="139">
        <v>0</v>
      </c>
      <c r="Z17" s="139">
        <v>8</v>
      </c>
      <c r="AA17" s="139">
        <v>8</v>
      </c>
      <c r="AB17" s="139">
        <v>8</v>
      </c>
      <c r="AC17" s="139">
        <v>8</v>
      </c>
      <c r="AD17" s="139">
        <v>8</v>
      </c>
      <c r="AE17" s="139">
        <v>8</v>
      </c>
      <c r="AF17" s="139">
        <v>8</v>
      </c>
      <c r="AG17" s="139">
        <v>8</v>
      </c>
      <c r="AH17" s="136" t="s">
        <v>109</v>
      </c>
      <c r="AI17" s="139" t="s">
        <v>270</v>
      </c>
      <c r="AJ17" s="139" t="s">
        <v>270</v>
      </c>
      <c r="AK17" s="139" t="s">
        <v>270</v>
      </c>
      <c r="AL17" s="139" t="s">
        <v>270</v>
      </c>
      <c r="AM17" s="140" t="s">
        <v>24</v>
      </c>
      <c r="AN17" s="140" t="s">
        <v>24</v>
      </c>
      <c r="AO17" s="140" t="s">
        <v>24</v>
      </c>
      <c r="AP17" s="140" t="s">
        <v>24</v>
      </c>
      <c r="AQ17" s="140" t="s">
        <v>24</v>
      </c>
      <c r="AR17" s="140" t="s">
        <v>24</v>
      </c>
      <c r="AS17" s="272"/>
      <c r="AT17" s="131"/>
      <c r="AU17" s="131"/>
      <c r="AV17" s="131"/>
      <c r="AW17" s="131"/>
      <c r="AX17" s="131"/>
      <c r="AY17" s="131"/>
      <c r="AZ17" s="8"/>
      <c r="BA17" s="8"/>
      <c r="BB17" s="520"/>
      <c r="BC17" s="520"/>
      <c r="BD17" s="8"/>
      <c r="BE17" s="8"/>
      <c r="BF17" s="8"/>
      <c r="BG17" s="8"/>
      <c r="BH17" s="8"/>
    </row>
    <row r="18" spans="1:60" ht="13.5" customHeight="1" x14ac:dyDescent="0.15">
      <c r="A18" s="519"/>
      <c r="B18" s="519"/>
      <c r="C18" s="519"/>
      <c r="D18" s="519"/>
      <c r="E18" s="519"/>
      <c r="F18" s="9"/>
      <c r="G18" s="519"/>
      <c r="H18" s="519"/>
      <c r="I18" s="519"/>
      <c r="J18" s="519"/>
      <c r="K18" s="519"/>
      <c r="L18" s="519"/>
      <c r="M18" s="519"/>
      <c r="N18" s="9"/>
      <c r="O18" s="519"/>
      <c r="P18" s="519"/>
      <c r="Q18" s="519"/>
      <c r="R18" s="519"/>
      <c r="S18" s="519"/>
      <c r="T18" s="519"/>
      <c r="U18" s="519"/>
      <c r="V18" s="10"/>
      <c r="W18" s="519"/>
      <c r="X18" s="519"/>
      <c r="Y18" s="519"/>
      <c r="Z18" s="519"/>
      <c r="AA18" s="519"/>
      <c r="AB18" s="519"/>
      <c r="AC18" s="519"/>
      <c r="AD18" s="9"/>
      <c r="AE18" s="519"/>
      <c r="AF18" s="519"/>
      <c r="AG18" s="519"/>
      <c r="AH18" s="519"/>
      <c r="AI18" s="519"/>
      <c r="AJ18" s="519"/>
      <c r="AK18" s="519"/>
      <c r="AL18" s="9"/>
      <c r="AM18" s="519"/>
      <c r="AN18" s="519"/>
      <c r="AO18" s="519"/>
      <c r="AP18" s="519"/>
      <c r="AQ18" s="519"/>
      <c r="AR18" s="519"/>
      <c r="AS18" s="519"/>
      <c r="AT18" s="9"/>
      <c r="AU18" s="519"/>
      <c r="AV18" s="519"/>
      <c r="AW18" s="519"/>
      <c r="AX18" s="519"/>
      <c r="AY18" s="519"/>
      <c r="AZ18" s="519"/>
      <c r="BA18" s="519"/>
      <c r="BB18" s="519"/>
      <c r="BC18" s="519"/>
      <c r="BD18" s="519"/>
      <c r="BE18" s="519"/>
      <c r="BF18" s="519"/>
      <c r="BG18" s="519"/>
      <c r="BH18" s="9"/>
    </row>
    <row r="19" spans="1:60" ht="13.5" customHeight="1" x14ac:dyDescent="0.15">
      <c r="A19" s="501" t="s">
        <v>25</v>
      </c>
      <c r="B19" s="501"/>
      <c r="C19" s="501"/>
      <c r="D19" s="501"/>
      <c r="E19" s="501"/>
      <c r="F19" s="14"/>
      <c r="G19" s="500" t="s">
        <v>126</v>
      </c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2"/>
      <c r="X19" s="14" t="s">
        <v>127</v>
      </c>
      <c r="Y19" s="502" t="s">
        <v>128</v>
      </c>
      <c r="Z19" s="502"/>
      <c r="AA19" s="502"/>
      <c r="AB19" s="502"/>
      <c r="AC19" s="502"/>
      <c r="AD19" s="502"/>
      <c r="AE19" s="502"/>
      <c r="AF19" s="2"/>
      <c r="AG19" s="2"/>
      <c r="AH19" s="2"/>
      <c r="AI19" s="2"/>
      <c r="AJ19" s="2"/>
      <c r="AK19" s="2"/>
      <c r="AL19" s="2"/>
      <c r="AM19" s="2"/>
      <c r="AN19" s="15"/>
      <c r="AO19" s="2"/>
      <c r="AP19" s="2"/>
      <c r="AQ19" s="16" t="s">
        <v>255</v>
      </c>
      <c r="AR19" s="502"/>
      <c r="AS19" s="502"/>
      <c r="AT19" s="502"/>
      <c r="AU19" s="502"/>
      <c r="AV19" s="502"/>
      <c r="AW19" s="502"/>
      <c r="AX19" s="502"/>
      <c r="AY19" s="502"/>
      <c r="AZ19" s="502"/>
      <c r="BA19" s="502"/>
      <c r="BB19" s="502"/>
      <c r="BC19" s="502"/>
      <c r="BD19" s="502"/>
      <c r="BE19" s="502"/>
      <c r="BF19" s="9"/>
      <c r="BG19" s="9"/>
      <c r="BH19" s="9"/>
    </row>
    <row r="20" spans="1:60" ht="13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1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13"/>
      <c r="BA20" s="13"/>
      <c r="BB20" s="2"/>
      <c r="BC20" s="13"/>
      <c r="BD20" s="13"/>
      <c r="BE20" s="2"/>
    </row>
    <row r="21" spans="1:60" ht="13.5" customHeight="1" x14ac:dyDescent="0.15">
      <c r="A21" s="2"/>
      <c r="B21" s="2"/>
      <c r="C21" s="2"/>
      <c r="D21" s="2"/>
      <c r="E21" s="2"/>
      <c r="F21" s="14" t="s">
        <v>129</v>
      </c>
      <c r="G21" s="500" t="s">
        <v>130</v>
      </c>
      <c r="H21" s="500"/>
      <c r="I21" s="500"/>
      <c r="J21" s="500"/>
      <c r="K21" s="500"/>
      <c r="L21" s="500"/>
      <c r="M21" s="500"/>
      <c r="N21" s="500"/>
      <c r="O21" s="500"/>
      <c r="P21" s="500"/>
      <c r="Q21" s="2"/>
      <c r="R21" s="2"/>
      <c r="S21" s="2"/>
      <c r="T21" s="13"/>
      <c r="U21" s="2"/>
      <c r="V21" s="2"/>
      <c r="W21" s="2"/>
      <c r="X21" s="14" t="s">
        <v>131</v>
      </c>
      <c r="Y21" s="500" t="s">
        <v>132</v>
      </c>
      <c r="Z21" s="500"/>
      <c r="AA21" s="500"/>
      <c r="AB21" s="500"/>
      <c r="AC21" s="500"/>
      <c r="AD21" s="500"/>
      <c r="AE21" s="500"/>
      <c r="AF21" s="500"/>
      <c r="AG21" s="500"/>
      <c r="AH21" s="500"/>
      <c r="AI21" s="500"/>
      <c r="AJ21" s="500"/>
      <c r="AK21" s="500"/>
      <c r="AL21" s="500"/>
      <c r="AM21" s="500"/>
      <c r="AN21" s="500"/>
      <c r="AO21" s="500"/>
      <c r="AP21" s="2"/>
      <c r="AQ21" s="14" t="s">
        <v>24</v>
      </c>
      <c r="AR21" s="502" t="s">
        <v>133</v>
      </c>
      <c r="AS21" s="502"/>
      <c r="AT21" s="502"/>
      <c r="AU21" s="502"/>
      <c r="AV21" s="502"/>
      <c r="AW21" s="502"/>
      <c r="AX21" s="502"/>
      <c r="AY21" s="502"/>
      <c r="AZ21" s="502"/>
      <c r="BA21" s="502"/>
      <c r="BB21" s="502"/>
      <c r="BC21" s="13"/>
      <c r="BD21" s="13"/>
      <c r="BE21" s="2"/>
    </row>
    <row r="22" spans="1:60" ht="13.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13"/>
      <c r="BA22" s="13"/>
      <c r="BB22" s="2"/>
      <c r="BC22" s="13"/>
      <c r="BD22" s="13"/>
      <c r="BE22" s="2"/>
    </row>
    <row r="23" spans="1:60" ht="13.5" customHeight="1" x14ac:dyDescent="0.15">
      <c r="A23" s="2"/>
      <c r="B23" s="2"/>
      <c r="C23" s="2"/>
      <c r="D23" s="2"/>
      <c r="E23" s="2"/>
      <c r="F23" s="14" t="s">
        <v>134</v>
      </c>
      <c r="G23" s="500" t="s">
        <v>135</v>
      </c>
      <c r="H23" s="500"/>
      <c r="I23" s="500"/>
      <c r="J23" s="500"/>
      <c r="K23" s="500"/>
      <c r="L23" s="500"/>
      <c r="M23" s="500"/>
      <c r="N23" s="500"/>
      <c r="O23" s="500"/>
      <c r="P23" s="500"/>
      <c r="Q23" s="2"/>
      <c r="R23" s="2"/>
      <c r="S23" s="2"/>
      <c r="T23" s="13"/>
      <c r="U23" s="2"/>
      <c r="V23" s="2"/>
      <c r="W23" s="2"/>
      <c r="X23" s="14" t="s">
        <v>125</v>
      </c>
      <c r="Y23" s="500" t="s">
        <v>136</v>
      </c>
      <c r="Z23" s="500"/>
      <c r="AA23" s="500"/>
      <c r="AB23" s="500"/>
      <c r="AC23" s="500"/>
      <c r="AD23" s="500"/>
      <c r="AE23" s="500"/>
      <c r="AF23" s="500"/>
      <c r="AG23" s="500"/>
      <c r="AH23" s="500"/>
      <c r="AI23" s="500"/>
      <c r="AJ23" s="500"/>
      <c r="AK23" s="500"/>
      <c r="AL23" s="500"/>
      <c r="AM23" s="500"/>
      <c r="AN23" s="500"/>
      <c r="AO23" s="500"/>
      <c r="AP23" s="2"/>
      <c r="AQ23" s="14" t="s">
        <v>9</v>
      </c>
      <c r="AR23" s="500" t="s">
        <v>137</v>
      </c>
      <c r="AS23" s="500"/>
      <c r="AT23" s="500"/>
      <c r="AU23" s="500"/>
      <c r="AV23" s="500"/>
      <c r="AW23" s="500"/>
      <c r="AX23" s="500"/>
      <c r="AY23" s="500"/>
      <c r="AZ23" s="13"/>
      <c r="BA23" s="13"/>
      <c r="BB23" s="2"/>
      <c r="BC23" s="13"/>
      <c r="BD23" s="13"/>
      <c r="BE23" s="2"/>
    </row>
    <row r="26" spans="1:60" s="24" customFormat="1" ht="13.5" customHeight="1" x14ac:dyDescent="0.2">
      <c r="A26" s="508" t="s">
        <v>111</v>
      </c>
      <c r="B26" s="508"/>
      <c r="C26" s="508"/>
      <c r="D26" s="508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8"/>
      <c r="Z26" s="508"/>
      <c r="AA26" s="508"/>
      <c r="AB26" s="508"/>
      <c r="AC26" s="508"/>
      <c r="AD26" s="508"/>
      <c r="AE26" s="508"/>
      <c r="AF26" s="508"/>
      <c r="AG26" s="508"/>
      <c r="AH26" s="508"/>
      <c r="AI26" s="508"/>
      <c r="AJ26" s="508"/>
      <c r="AK26" s="508"/>
      <c r="AL26" s="508"/>
      <c r="AM26" s="508"/>
      <c r="AN26" s="508"/>
      <c r="AO26" s="508"/>
      <c r="AP26" s="508"/>
      <c r="AQ26" s="508"/>
      <c r="AR26" s="508"/>
      <c r="AS26" s="508"/>
      <c r="AT26" s="508"/>
      <c r="AU26" s="508"/>
      <c r="AV26" s="508"/>
      <c r="AW26" s="508"/>
      <c r="AX26" s="508"/>
      <c r="AY26" s="508"/>
      <c r="AZ26" s="22"/>
      <c r="BA26" s="22"/>
      <c r="BB26" s="23"/>
      <c r="BC26" s="22"/>
      <c r="BD26" s="22"/>
      <c r="BE26" s="23"/>
    </row>
    <row r="27" spans="1:60" ht="13.5" customHeight="1" x14ac:dyDescent="0.15">
      <c r="A27" s="509"/>
      <c r="B27" s="509"/>
      <c r="C27" s="509"/>
      <c r="D27" s="509"/>
      <c r="E27" s="509"/>
      <c r="F27" s="509"/>
      <c r="G27" s="509"/>
      <c r="H27" s="509"/>
      <c r="I27" s="509"/>
      <c r="J27" s="509"/>
      <c r="K27" s="509"/>
      <c r="L27" s="509"/>
      <c r="M27" s="509"/>
      <c r="N27" s="509"/>
      <c r="O27" s="509"/>
      <c r="P27" s="509"/>
      <c r="Q27" s="509"/>
      <c r="R27" s="509"/>
      <c r="S27" s="509"/>
      <c r="T27" s="509"/>
      <c r="U27" s="509"/>
      <c r="V27" s="509"/>
      <c r="W27" s="509"/>
      <c r="X27" s="509"/>
      <c r="Y27" s="509"/>
      <c r="Z27" s="509"/>
      <c r="AA27" s="509"/>
      <c r="AB27" s="509"/>
      <c r="AC27" s="509"/>
      <c r="AD27" s="509"/>
      <c r="AE27" s="509"/>
      <c r="AF27" s="509"/>
      <c r="AG27" s="509"/>
      <c r="AH27" s="509"/>
      <c r="AI27" s="509"/>
      <c r="AJ27" s="509"/>
      <c r="AK27" s="509"/>
      <c r="AL27" s="509"/>
      <c r="AM27" s="509"/>
      <c r="AN27" s="509"/>
      <c r="AO27" s="509"/>
      <c r="AP27" s="509"/>
      <c r="AQ27" s="509"/>
      <c r="AR27" s="509"/>
      <c r="AS27" s="509"/>
      <c r="AT27" s="509"/>
      <c r="AU27" s="509"/>
      <c r="AV27" s="509"/>
      <c r="AW27" s="509"/>
      <c r="AX27" s="509"/>
      <c r="AY27" s="509"/>
      <c r="AZ27" s="509"/>
      <c r="BA27" s="509"/>
      <c r="BB27" s="509"/>
      <c r="BC27" s="509"/>
      <c r="BD27" s="509"/>
      <c r="BE27" s="509"/>
    </row>
    <row r="28" spans="1:60" s="24" customFormat="1" ht="13.5" customHeight="1" x14ac:dyDescent="0.2">
      <c r="A28" s="510" t="s">
        <v>112</v>
      </c>
      <c r="B28" s="506"/>
      <c r="C28" s="506"/>
      <c r="D28" s="506"/>
      <c r="E28" s="506"/>
      <c r="F28" s="506"/>
      <c r="G28" s="506"/>
      <c r="H28" s="506"/>
      <c r="I28" s="506"/>
      <c r="J28" s="506"/>
      <c r="K28" s="506"/>
      <c r="L28" s="506"/>
      <c r="M28" s="506"/>
      <c r="N28" s="506"/>
      <c r="O28" s="506"/>
      <c r="P28" s="506"/>
      <c r="Q28" s="506"/>
      <c r="R28" s="506"/>
      <c r="S28" s="506" t="s">
        <v>27</v>
      </c>
      <c r="T28" s="506"/>
      <c r="U28" s="506"/>
      <c r="V28" s="506"/>
      <c r="W28" s="506"/>
      <c r="X28" s="506"/>
      <c r="Y28" s="506"/>
      <c r="Z28" s="506"/>
      <c r="AA28" s="506"/>
      <c r="AB28" s="506" t="s">
        <v>113</v>
      </c>
      <c r="AC28" s="506"/>
      <c r="AD28" s="506"/>
      <c r="AE28" s="506"/>
      <c r="AF28" s="506"/>
      <c r="AG28" s="506"/>
      <c r="AH28" s="506"/>
      <c r="AI28" s="506"/>
      <c r="AJ28" s="506"/>
      <c r="AK28" s="506"/>
      <c r="AL28" s="506"/>
      <c r="AM28" s="506"/>
      <c r="AN28" s="506"/>
      <c r="AO28" s="506"/>
      <c r="AP28" s="506"/>
      <c r="AQ28" s="506"/>
      <c r="AR28" s="506"/>
      <c r="AS28" s="506"/>
      <c r="AT28" s="506"/>
      <c r="AU28" s="506"/>
      <c r="AV28" s="506"/>
      <c r="AW28" s="532" t="s">
        <v>28</v>
      </c>
      <c r="AX28" s="533"/>
      <c r="AY28" s="534"/>
      <c r="AZ28" s="506" t="s">
        <v>29</v>
      </c>
      <c r="BA28" s="506"/>
      <c r="BB28" s="506"/>
      <c r="BC28" s="506" t="s">
        <v>10</v>
      </c>
      <c r="BD28" s="506"/>
      <c r="BE28" s="506"/>
    </row>
    <row r="29" spans="1:60" s="24" customFormat="1" ht="33" customHeight="1" x14ac:dyDescent="0.2">
      <c r="A29" s="510"/>
      <c r="B29" s="506"/>
      <c r="C29" s="506"/>
      <c r="D29" s="506"/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  <c r="AA29" s="506"/>
      <c r="AB29" s="506" t="s">
        <v>7</v>
      </c>
      <c r="AC29" s="506"/>
      <c r="AD29" s="506"/>
      <c r="AE29" s="506"/>
      <c r="AF29" s="506"/>
      <c r="AG29" s="506"/>
      <c r="AH29" s="506"/>
      <c r="AI29" s="506" t="s">
        <v>114</v>
      </c>
      <c r="AJ29" s="506"/>
      <c r="AK29" s="506"/>
      <c r="AL29" s="506"/>
      <c r="AM29" s="506"/>
      <c r="AN29" s="506"/>
      <c r="AO29" s="506"/>
      <c r="AP29" s="506" t="s">
        <v>11</v>
      </c>
      <c r="AQ29" s="506"/>
      <c r="AR29" s="506"/>
      <c r="AS29" s="506"/>
      <c r="AT29" s="506"/>
      <c r="AU29" s="506"/>
      <c r="AV29" s="506"/>
      <c r="AW29" s="512" t="s">
        <v>256</v>
      </c>
      <c r="AX29" s="513"/>
      <c r="AY29" s="514"/>
      <c r="AZ29" s="506"/>
      <c r="BA29" s="511"/>
      <c r="BB29" s="506"/>
      <c r="BC29" s="506"/>
      <c r="BD29" s="511"/>
      <c r="BE29" s="506"/>
    </row>
    <row r="30" spans="1:60" s="24" customFormat="1" ht="13.5" customHeight="1" x14ac:dyDescent="0.2">
      <c r="A30" s="510"/>
      <c r="B30" s="506"/>
      <c r="C30" s="506"/>
      <c r="D30" s="506"/>
      <c r="E30" s="506"/>
      <c r="F30" s="506"/>
      <c r="G30" s="506" t="s">
        <v>115</v>
      </c>
      <c r="H30" s="506"/>
      <c r="I30" s="506"/>
      <c r="J30" s="506"/>
      <c r="K30" s="506"/>
      <c r="L30" s="506"/>
      <c r="M30" s="506" t="s">
        <v>116</v>
      </c>
      <c r="N30" s="506"/>
      <c r="O30" s="506"/>
      <c r="P30" s="506"/>
      <c r="Q30" s="506"/>
      <c r="R30" s="506"/>
      <c r="S30" s="506" t="s">
        <v>10</v>
      </c>
      <c r="T30" s="506"/>
      <c r="U30" s="506"/>
      <c r="V30" s="506" t="s">
        <v>115</v>
      </c>
      <c r="W30" s="506"/>
      <c r="X30" s="506"/>
      <c r="Y30" s="506" t="s">
        <v>116</v>
      </c>
      <c r="Z30" s="506"/>
      <c r="AA30" s="506"/>
      <c r="AB30" s="506" t="s">
        <v>10</v>
      </c>
      <c r="AC30" s="506"/>
      <c r="AD30" s="506"/>
      <c r="AE30" s="506" t="s">
        <v>115</v>
      </c>
      <c r="AF30" s="506"/>
      <c r="AG30" s="506" t="s">
        <v>116</v>
      </c>
      <c r="AH30" s="506"/>
      <c r="AI30" s="506" t="s">
        <v>10</v>
      </c>
      <c r="AJ30" s="506"/>
      <c r="AK30" s="506"/>
      <c r="AL30" s="506" t="s">
        <v>115</v>
      </c>
      <c r="AM30" s="506"/>
      <c r="AN30" s="506" t="s">
        <v>116</v>
      </c>
      <c r="AO30" s="506"/>
      <c r="AP30" s="506" t="s">
        <v>10</v>
      </c>
      <c r="AQ30" s="506"/>
      <c r="AR30" s="506"/>
      <c r="AS30" s="506" t="s">
        <v>115</v>
      </c>
      <c r="AT30" s="506"/>
      <c r="AU30" s="506" t="s">
        <v>116</v>
      </c>
      <c r="AV30" s="506"/>
      <c r="AW30" s="515"/>
      <c r="AX30" s="516"/>
      <c r="AY30" s="517"/>
      <c r="AZ30" s="506"/>
      <c r="BA30" s="506"/>
      <c r="BB30" s="506"/>
      <c r="BC30" s="506"/>
      <c r="BD30" s="506"/>
      <c r="BE30" s="506"/>
    </row>
    <row r="31" spans="1:60" s="24" customFormat="1" ht="20.25" customHeight="1" x14ac:dyDescent="0.2">
      <c r="A31" s="510"/>
      <c r="B31" s="505"/>
      <c r="C31" s="505"/>
      <c r="D31" s="507" t="s">
        <v>118</v>
      </c>
      <c r="E31" s="507"/>
      <c r="F31" s="507"/>
      <c r="G31" s="505" t="s">
        <v>117</v>
      </c>
      <c r="H31" s="505"/>
      <c r="I31" s="505"/>
      <c r="J31" s="507" t="s">
        <v>118</v>
      </c>
      <c r="K31" s="507"/>
      <c r="L31" s="507"/>
      <c r="M31" s="505" t="s">
        <v>117</v>
      </c>
      <c r="N31" s="505"/>
      <c r="O31" s="505"/>
      <c r="P31" s="507" t="s">
        <v>118</v>
      </c>
      <c r="Q31" s="507"/>
      <c r="R31" s="507"/>
      <c r="S31" s="505" t="s">
        <v>117</v>
      </c>
      <c r="T31" s="505"/>
      <c r="U31" s="505"/>
      <c r="V31" s="505" t="s">
        <v>117</v>
      </c>
      <c r="W31" s="505"/>
      <c r="X31" s="505"/>
      <c r="Y31" s="505" t="s">
        <v>117</v>
      </c>
      <c r="Z31" s="505"/>
      <c r="AA31" s="505"/>
      <c r="AB31" s="505" t="s">
        <v>117</v>
      </c>
      <c r="AC31" s="505"/>
      <c r="AD31" s="505"/>
      <c r="AE31" s="505" t="s">
        <v>117</v>
      </c>
      <c r="AF31" s="505"/>
      <c r="AG31" s="505" t="s">
        <v>117</v>
      </c>
      <c r="AH31" s="505"/>
      <c r="AI31" s="505" t="s">
        <v>117</v>
      </c>
      <c r="AJ31" s="505"/>
      <c r="AK31" s="505"/>
      <c r="AL31" s="505" t="s">
        <v>117</v>
      </c>
      <c r="AM31" s="505"/>
      <c r="AN31" s="505" t="s">
        <v>117</v>
      </c>
      <c r="AO31" s="505"/>
      <c r="AP31" s="505" t="s">
        <v>117</v>
      </c>
      <c r="AQ31" s="505"/>
      <c r="AR31" s="505"/>
      <c r="AS31" s="505" t="s">
        <v>117</v>
      </c>
      <c r="AT31" s="505"/>
      <c r="AU31" s="505" t="s">
        <v>117</v>
      </c>
      <c r="AV31" s="505"/>
      <c r="AW31" s="505" t="s">
        <v>117</v>
      </c>
      <c r="AX31" s="505"/>
      <c r="AY31" s="505"/>
      <c r="AZ31" s="505" t="s">
        <v>117</v>
      </c>
      <c r="BA31" s="505"/>
      <c r="BB31" s="505"/>
      <c r="BC31" s="505" t="s">
        <v>117</v>
      </c>
      <c r="BD31" s="505"/>
      <c r="BE31" s="505"/>
    </row>
    <row r="32" spans="1:60" s="24" customFormat="1" ht="13.5" customHeight="1" x14ac:dyDescent="0.2">
      <c r="A32" s="25" t="s">
        <v>119</v>
      </c>
      <c r="B32" s="504">
        <f>G32+M32</f>
        <v>39</v>
      </c>
      <c r="C32" s="504"/>
      <c r="D32" s="504">
        <f>B32*36</f>
        <v>1404</v>
      </c>
      <c r="E32" s="504"/>
      <c r="F32" s="504"/>
      <c r="G32" s="504">
        <v>17</v>
      </c>
      <c r="H32" s="504"/>
      <c r="I32" s="504"/>
      <c r="J32" s="504">
        <f>G32*36</f>
        <v>612</v>
      </c>
      <c r="K32" s="504"/>
      <c r="L32" s="504"/>
      <c r="M32" s="504">
        <v>22</v>
      </c>
      <c r="N32" s="504"/>
      <c r="O32" s="504"/>
      <c r="P32" s="504">
        <f>M32*36</f>
        <v>792</v>
      </c>
      <c r="Q32" s="504"/>
      <c r="R32" s="504"/>
      <c r="S32" s="504">
        <v>2</v>
      </c>
      <c r="T32" s="504"/>
      <c r="U32" s="504"/>
      <c r="V32" s="504"/>
      <c r="W32" s="504"/>
      <c r="X32" s="504"/>
      <c r="Y32" s="504">
        <v>2</v>
      </c>
      <c r="Z32" s="504"/>
      <c r="AA32" s="504"/>
      <c r="AB32" s="504"/>
      <c r="AC32" s="504"/>
      <c r="AD32" s="504"/>
      <c r="AE32" s="504"/>
      <c r="AF32" s="504"/>
      <c r="AG32" s="504"/>
      <c r="AH32" s="504"/>
      <c r="AI32" s="504"/>
      <c r="AJ32" s="504"/>
      <c r="AK32" s="504"/>
      <c r="AL32" s="504"/>
      <c r="AM32" s="504"/>
      <c r="AN32" s="504"/>
      <c r="AO32" s="504"/>
      <c r="AP32" s="504"/>
      <c r="AQ32" s="504"/>
      <c r="AR32" s="504"/>
      <c r="AS32" s="504"/>
      <c r="AT32" s="504"/>
      <c r="AU32" s="504"/>
      <c r="AV32" s="504"/>
      <c r="AW32" s="504"/>
      <c r="AX32" s="504"/>
      <c r="AY32" s="504"/>
      <c r="AZ32" s="504" t="s">
        <v>120</v>
      </c>
      <c r="BA32" s="504"/>
      <c r="BB32" s="504"/>
      <c r="BC32" s="504">
        <v>52</v>
      </c>
      <c r="BD32" s="504"/>
      <c r="BE32" s="504"/>
    </row>
    <row r="33" spans="1:57" s="24" customFormat="1" ht="13.5" customHeight="1" x14ac:dyDescent="0.2">
      <c r="A33" s="25" t="s">
        <v>121</v>
      </c>
      <c r="B33" s="504">
        <v>34</v>
      </c>
      <c r="C33" s="504"/>
      <c r="D33" s="504">
        <f>B33*36</f>
        <v>1224</v>
      </c>
      <c r="E33" s="504"/>
      <c r="F33" s="504"/>
      <c r="G33" s="504">
        <v>16</v>
      </c>
      <c r="H33" s="504"/>
      <c r="I33" s="504"/>
      <c r="J33" s="504">
        <f t="shared" ref="J33:J35" si="0">G33*36</f>
        <v>576</v>
      </c>
      <c r="K33" s="504"/>
      <c r="L33" s="504"/>
      <c r="M33" s="504">
        <v>18</v>
      </c>
      <c r="N33" s="504"/>
      <c r="O33" s="504"/>
      <c r="P33" s="504">
        <f t="shared" ref="P33:P35" si="1">M33*36</f>
        <v>648</v>
      </c>
      <c r="Q33" s="504"/>
      <c r="R33" s="504"/>
      <c r="S33" s="504">
        <v>2</v>
      </c>
      <c r="T33" s="504"/>
      <c r="U33" s="504"/>
      <c r="V33" s="504">
        <v>1</v>
      </c>
      <c r="W33" s="504"/>
      <c r="X33" s="504"/>
      <c r="Y33" s="504" t="s">
        <v>122</v>
      </c>
      <c r="Z33" s="504"/>
      <c r="AA33" s="504"/>
      <c r="AB33" s="504">
        <v>1</v>
      </c>
      <c r="AC33" s="504"/>
      <c r="AD33" s="504"/>
      <c r="AE33" s="504"/>
      <c r="AF33" s="504"/>
      <c r="AG33" s="504">
        <v>1</v>
      </c>
      <c r="AH33" s="504"/>
      <c r="AI33" s="504">
        <v>4</v>
      </c>
      <c r="AJ33" s="504"/>
      <c r="AK33" s="504"/>
      <c r="AL33" s="504"/>
      <c r="AM33" s="504"/>
      <c r="AN33" s="504">
        <v>4</v>
      </c>
      <c r="AO33" s="504"/>
      <c r="AP33" s="504"/>
      <c r="AQ33" s="504"/>
      <c r="AR33" s="504"/>
      <c r="AS33" s="504"/>
      <c r="AT33" s="504"/>
      <c r="AU33" s="504"/>
      <c r="AV33" s="504"/>
      <c r="AW33" s="504"/>
      <c r="AX33" s="504"/>
      <c r="AY33" s="504"/>
      <c r="AZ33" s="504" t="s">
        <v>120</v>
      </c>
      <c r="BA33" s="504"/>
      <c r="BB33" s="504"/>
      <c r="BC33" s="504">
        <v>52</v>
      </c>
      <c r="BD33" s="504"/>
      <c r="BE33" s="504"/>
    </row>
    <row r="34" spans="1:57" s="24" customFormat="1" ht="13.5" customHeight="1" x14ac:dyDescent="0.2">
      <c r="A34" s="25" t="s">
        <v>24</v>
      </c>
      <c r="B34" s="504">
        <v>32</v>
      </c>
      <c r="C34" s="504"/>
      <c r="D34" s="504">
        <f>B34*36</f>
        <v>1152</v>
      </c>
      <c r="E34" s="504"/>
      <c r="F34" s="504"/>
      <c r="G34" s="504">
        <v>16</v>
      </c>
      <c r="H34" s="504"/>
      <c r="I34" s="504"/>
      <c r="J34" s="504">
        <f t="shared" si="0"/>
        <v>576</v>
      </c>
      <c r="K34" s="504"/>
      <c r="L34" s="504"/>
      <c r="M34" s="504">
        <v>16</v>
      </c>
      <c r="N34" s="504"/>
      <c r="O34" s="504"/>
      <c r="P34" s="504">
        <f t="shared" si="1"/>
        <v>576</v>
      </c>
      <c r="Q34" s="504"/>
      <c r="R34" s="504"/>
      <c r="S34" s="504">
        <v>2</v>
      </c>
      <c r="T34" s="504"/>
      <c r="U34" s="504"/>
      <c r="V34" s="504">
        <v>1</v>
      </c>
      <c r="W34" s="504"/>
      <c r="X34" s="504"/>
      <c r="Y34" s="504" t="s">
        <v>122</v>
      </c>
      <c r="Z34" s="504"/>
      <c r="AA34" s="504"/>
      <c r="AB34" s="504">
        <v>3</v>
      </c>
      <c r="AC34" s="504"/>
      <c r="AD34" s="504"/>
      <c r="AE34" s="504"/>
      <c r="AF34" s="504"/>
      <c r="AG34" s="504">
        <v>3</v>
      </c>
      <c r="AH34" s="504"/>
      <c r="AI34" s="504">
        <v>5</v>
      </c>
      <c r="AJ34" s="504"/>
      <c r="AK34" s="504"/>
      <c r="AL34" s="504"/>
      <c r="AM34" s="504"/>
      <c r="AN34" s="504">
        <v>5</v>
      </c>
      <c r="AO34" s="504"/>
      <c r="AP34" s="504"/>
      <c r="AQ34" s="504"/>
      <c r="AR34" s="504"/>
      <c r="AS34" s="504"/>
      <c r="AT34" s="504"/>
      <c r="AU34" s="504"/>
      <c r="AV34" s="504"/>
      <c r="AW34" s="504"/>
      <c r="AX34" s="504"/>
      <c r="AY34" s="504"/>
      <c r="AZ34" s="504" t="s">
        <v>123</v>
      </c>
      <c r="BA34" s="504"/>
      <c r="BB34" s="504"/>
      <c r="BC34" s="504">
        <v>52</v>
      </c>
      <c r="BD34" s="504"/>
      <c r="BE34" s="504"/>
    </row>
    <row r="35" spans="1:57" s="24" customFormat="1" ht="13.5" customHeight="1" x14ac:dyDescent="0.2">
      <c r="A35" s="25" t="s">
        <v>124</v>
      </c>
      <c r="B35" s="504">
        <v>12</v>
      </c>
      <c r="C35" s="504"/>
      <c r="D35" s="504">
        <f>B35*36</f>
        <v>432</v>
      </c>
      <c r="E35" s="504"/>
      <c r="F35" s="504"/>
      <c r="G35" s="504">
        <v>10</v>
      </c>
      <c r="H35" s="504"/>
      <c r="I35" s="504"/>
      <c r="J35" s="504">
        <f t="shared" si="0"/>
        <v>360</v>
      </c>
      <c r="K35" s="504"/>
      <c r="L35" s="504"/>
      <c r="M35" s="504">
        <v>2</v>
      </c>
      <c r="N35" s="504"/>
      <c r="O35" s="504"/>
      <c r="P35" s="504">
        <f t="shared" si="1"/>
        <v>72</v>
      </c>
      <c r="Q35" s="504"/>
      <c r="R35" s="504"/>
      <c r="S35" s="504">
        <v>2</v>
      </c>
      <c r="T35" s="504"/>
      <c r="U35" s="504"/>
      <c r="V35" s="504">
        <v>1</v>
      </c>
      <c r="W35" s="504"/>
      <c r="X35" s="504"/>
      <c r="Y35" s="504" t="s">
        <v>122</v>
      </c>
      <c r="Z35" s="504"/>
      <c r="AA35" s="504"/>
      <c r="AB35" s="504">
        <v>5</v>
      </c>
      <c r="AC35" s="504"/>
      <c r="AD35" s="504"/>
      <c r="AE35" s="504">
        <v>2</v>
      </c>
      <c r="AF35" s="504"/>
      <c r="AG35" s="504">
        <v>3</v>
      </c>
      <c r="AH35" s="504"/>
      <c r="AI35" s="504">
        <v>12</v>
      </c>
      <c r="AJ35" s="504"/>
      <c r="AK35" s="504"/>
      <c r="AL35" s="504">
        <v>4</v>
      </c>
      <c r="AM35" s="504"/>
      <c r="AN35" s="504">
        <v>8</v>
      </c>
      <c r="AO35" s="504"/>
      <c r="AP35" s="504">
        <v>4</v>
      </c>
      <c r="AQ35" s="504"/>
      <c r="AR35" s="504"/>
      <c r="AS35" s="504"/>
      <c r="AT35" s="504"/>
      <c r="AU35" s="504">
        <v>4</v>
      </c>
      <c r="AV35" s="504"/>
      <c r="AW35" s="504">
        <v>6</v>
      </c>
      <c r="AX35" s="504"/>
      <c r="AY35" s="504"/>
      <c r="AZ35" s="504">
        <v>2</v>
      </c>
      <c r="BA35" s="504"/>
      <c r="BB35" s="504"/>
      <c r="BC35" s="504">
        <v>43</v>
      </c>
      <c r="BD35" s="504"/>
      <c r="BE35" s="504"/>
    </row>
    <row r="36" spans="1:57" s="24" customFormat="1" ht="13.5" customHeight="1" x14ac:dyDescent="0.2">
      <c r="A36" s="26" t="s">
        <v>10</v>
      </c>
      <c r="B36" s="503">
        <f>B32+B33+B34+B35</f>
        <v>117</v>
      </c>
      <c r="C36" s="503"/>
      <c r="D36" s="503">
        <f>B36*36</f>
        <v>4212</v>
      </c>
      <c r="E36" s="503"/>
      <c r="F36" s="503"/>
      <c r="G36" s="503">
        <v>59</v>
      </c>
      <c r="H36" s="503"/>
      <c r="I36" s="503"/>
      <c r="J36" s="503">
        <f t="shared" ref="J36" si="2">G36*36</f>
        <v>2124</v>
      </c>
      <c r="K36" s="503"/>
      <c r="L36" s="503"/>
      <c r="M36" s="503">
        <v>58</v>
      </c>
      <c r="N36" s="503"/>
      <c r="O36" s="503"/>
      <c r="P36" s="503">
        <f t="shared" ref="P36" si="3">M36*36</f>
        <v>2088</v>
      </c>
      <c r="Q36" s="503"/>
      <c r="R36" s="503"/>
      <c r="S36" s="503">
        <v>8</v>
      </c>
      <c r="T36" s="503"/>
      <c r="U36" s="503"/>
      <c r="V36" s="503"/>
      <c r="W36" s="503"/>
      <c r="X36" s="503"/>
      <c r="Y36" s="503"/>
      <c r="Z36" s="503"/>
      <c r="AA36" s="503"/>
      <c r="AB36" s="503">
        <f>AB32+AB33+AB34+AB35</f>
        <v>9</v>
      </c>
      <c r="AC36" s="503"/>
      <c r="AD36" s="503"/>
      <c r="AE36" s="503"/>
      <c r="AF36" s="503"/>
      <c r="AG36" s="503"/>
      <c r="AH36" s="503"/>
      <c r="AI36" s="503">
        <f>AI32+AI33+AI34+AI35</f>
        <v>21</v>
      </c>
      <c r="AJ36" s="503"/>
      <c r="AK36" s="503"/>
      <c r="AL36" s="503"/>
      <c r="AM36" s="503"/>
      <c r="AN36" s="503"/>
      <c r="AO36" s="503"/>
      <c r="AP36" s="503">
        <f>AP32+AP33+AP34+AP35</f>
        <v>4</v>
      </c>
      <c r="AQ36" s="503"/>
      <c r="AR36" s="503"/>
      <c r="AS36" s="503"/>
      <c r="AT36" s="503"/>
      <c r="AU36" s="503"/>
      <c r="AV36" s="503"/>
      <c r="AW36" s="503">
        <v>6</v>
      </c>
      <c r="AX36" s="503"/>
      <c r="AY36" s="503"/>
      <c r="AZ36" s="503">
        <f>AZ32+AZ33+AZ34+AZ35</f>
        <v>34</v>
      </c>
      <c r="BA36" s="503"/>
      <c r="BB36" s="503"/>
      <c r="BC36" s="503">
        <v>199</v>
      </c>
      <c r="BD36" s="503"/>
      <c r="BE36" s="503"/>
    </row>
    <row r="37" spans="1:57" s="24" customFormat="1" ht="13.5" customHeight="1" x14ac:dyDescent="0.2"/>
  </sheetData>
  <mergeCells count="208">
    <mergeCell ref="AW28:AY2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AY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BB14:BC14"/>
    <mergeCell ref="BE3:BE12"/>
    <mergeCell ref="BF3:BF12"/>
    <mergeCell ref="AO3:AR4"/>
    <mergeCell ref="AS3:AS12"/>
    <mergeCell ref="BB16:BC16"/>
    <mergeCell ref="AZ3:AZ12"/>
    <mergeCell ref="BA3:BA12"/>
    <mergeCell ref="BB3:BC12"/>
    <mergeCell ref="BD3:BD12"/>
    <mergeCell ref="A26:AY26"/>
    <mergeCell ref="A27:BE27"/>
    <mergeCell ref="A28:A31"/>
    <mergeCell ref="B28:R29"/>
    <mergeCell ref="S28:AA29"/>
    <mergeCell ref="AB28:AV28"/>
    <mergeCell ref="AZ28:BB30"/>
    <mergeCell ref="BC28:BE30"/>
    <mergeCell ref="AB29:AH29"/>
    <mergeCell ref="AI29:AO29"/>
    <mergeCell ref="AP29:AV29"/>
    <mergeCell ref="AW29:AY30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I32:AK32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P33:R33"/>
    <mergeCell ref="S33:U33"/>
    <mergeCell ref="V33:X33"/>
    <mergeCell ref="Y33:AA33"/>
    <mergeCell ref="AB33:AD33"/>
    <mergeCell ref="AW33:AY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S34:U34"/>
    <mergeCell ref="V34:X34"/>
    <mergeCell ref="Y34:AA34"/>
    <mergeCell ref="AI34:AK34"/>
    <mergeCell ref="AL34:AM34"/>
    <mergeCell ref="AP33:AR33"/>
    <mergeCell ref="AS33:AT33"/>
    <mergeCell ref="AU33:AV33"/>
    <mergeCell ref="AE33:AF33"/>
    <mergeCell ref="AG33:AH33"/>
    <mergeCell ref="AI33:AK33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P34:R34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B260"/>
  <sheetViews>
    <sheetView topLeftCell="A31" zoomScale="55" zoomScaleNormal="55" workbookViewId="0">
      <selection activeCell="H66" sqref="H66:H70"/>
    </sheetView>
  </sheetViews>
  <sheetFormatPr defaultColWidth="9.33203125" defaultRowHeight="15" x14ac:dyDescent="0.2"/>
  <cols>
    <col min="1" max="1" width="15.5" style="59" customWidth="1"/>
    <col min="2" max="2" width="48.5" style="60" customWidth="1"/>
    <col min="3" max="3" width="6.83203125" style="57" customWidth="1"/>
    <col min="4" max="4" width="5.83203125" style="54" customWidth="1"/>
    <col min="5" max="5" width="6.83203125" style="54" customWidth="1"/>
    <col min="6" max="6" width="5.83203125" style="54" customWidth="1"/>
    <col min="7" max="7" width="7" style="54" customWidth="1"/>
    <col min="8" max="8" width="8.6640625" style="61" customWidth="1"/>
    <col min="9" max="9" width="6.33203125" style="59" customWidth="1"/>
    <col min="10" max="10" width="9.1640625" style="62" customWidth="1"/>
    <col min="11" max="11" width="6.83203125" style="54" customWidth="1"/>
    <col min="12" max="12" width="8.5" style="54" customWidth="1"/>
    <col min="13" max="13" width="8.33203125" style="61" customWidth="1"/>
    <col min="14" max="14" width="9.33203125" style="59"/>
    <col min="15" max="15" width="7.5" style="59" customWidth="1"/>
    <col min="16" max="16" width="7.33203125" style="61" customWidth="1"/>
    <col min="17" max="17" width="8.6640625" style="59" customWidth="1"/>
    <col min="18" max="18" width="7.33203125" style="59" customWidth="1"/>
    <col min="19" max="19" width="7.1640625" style="59" customWidth="1"/>
    <col min="20" max="20" width="7.33203125" style="59" customWidth="1"/>
    <col min="21" max="21" width="9.5" style="63" customWidth="1"/>
    <col min="22" max="22" width="9" style="64" customWidth="1"/>
    <col min="23" max="23" width="6.6640625" style="58" customWidth="1"/>
    <col min="24" max="24" width="8.83203125" style="54" customWidth="1"/>
    <col min="25" max="25" width="6.83203125" style="54" customWidth="1"/>
    <col min="26" max="26" width="8.83203125" style="54" customWidth="1"/>
    <col min="27" max="27" width="6.83203125" style="54" customWidth="1"/>
    <col min="28" max="28" width="11.6640625" style="54" customWidth="1"/>
    <col min="29" max="29" width="7.83203125" style="54" customWidth="1"/>
    <col min="30" max="30" width="10.1640625" style="54" customWidth="1"/>
    <col min="31" max="31" width="8.33203125" style="54" customWidth="1"/>
    <col min="32" max="32" width="10.1640625" style="54" customWidth="1"/>
    <col min="33" max="33" width="7.5" style="54" customWidth="1"/>
    <col min="34" max="34" width="12" style="54" customWidth="1"/>
    <col min="35" max="16384" width="9.33203125" style="55"/>
  </cols>
  <sheetData>
    <row r="1" spans="1:53" s="51" customFormat="1" ht="12" x14ac:dyDescent="0.2">
      <c r="A1" s="551" t="s">
        <v>42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</row>
    <row r="2" spans="1:53" s="52" customFormat="1" ht="5.25" customHeight="1" thickBot="1" x14ac:dyDescent="0.25">
      <c r="A2" s="553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</row>
    <row r="3" spans="1:53" s="52" customFormat="1" ht="19.5" customHeight="1" thickBot="1" x14ac:dyDescent="0.25">
      <c r="A3" s="555" t="s">
        <v>8</v>
      </c>
      <c r="B3" s="558" t="s">
        <v>67</v>
      </c>
      <c r="C3" s="564" t="s">
        <v>71</v>
      </c>
      <c r="D3" s="565"/>
      <c r="E3" s="565"/>
      <c r="F3" s="565"/>
      <c r="G3" s="567"/>
      <c r="H3" s="561" t="s">
        <v>43</v>
      </c>
      <c r="I3" s="577" t="s">
        <v>36</v>
      </c>
      <c r="J3" s="578"/>
      <c r="K3" s="578"/>
      <c r="L3" s="578"/>
      <c r="M3" s="578"/>
      <c r="N3" s="578"/>
      <c r="O3" s="578"/>
      <c r="P3" s="578"/>
      <c r="Q3" s="578"/>
      <c r="R3" s="579"/>
      <c r="S3" s="579"/>
      <c r="T3" s="580"/>
      <c r="U3" s="564" t="s">
        <v>44</v>
      </c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6"/>
      <c r="AH3" s="567"/>
    </row>
    <row r="4" spans="1:53" s="52" customFormat="1" ht="27.95" customHeight="1" thickBot="1" x14ac:dyDescent="0.25">
      <c r="A4" s="556"/>
      <c r="B4" s="559"/>
      <c r="C4" s="571"/>
      <c r="D4" s="572"/>
      <c r="E4" s="572"/>
      <c r="F4" s="572"/>
      <c r="G4" s="573"/>
      <c r="H4" s="562"/>
      <c r="I4" s="581" t="s">
        <v>69</v>
      </c>
      <c r="J4" s="583" t="s">
        <v>41</v>
      </c>
      <c r="K4" s="583"/>
      <c r="L4" s="583"/>
      <c r="M4" s="583"/>
      <c r="N4" s="583"/>
      <c r="O4" s="583"/>
      <c r="P4" s="583"/>
      <c r="Q4" s="600" t="s">
        <v>218</v>
      </c>
      <c r="R4" s="601"/>
      <c r="S4" s="602"/>
      <c r="T4" s="597" t="s">
        <v>28</v>
      </c>
      <c r="U4" s="568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48"/>
      <c r="AH4" s="570"/>
    </row>
    <row r="5" spans="1:53" s="52" customFormat="1" ht="21" customHeight="1" thickBot="1" x14ac:dyDescent="0.25">
      <c r="A5" s="556"/>
      <c r="B5" s="559"/>
      <c r="C5" s="574"/>
      <c r="D5" s="575"/>
      <c r="E5" s="575"/>
      <c r="F5" s="575"/>
      <c r="G5" s="576"/>
      <c r="H5" s="562"/>
      <c r="I5" s="582"/>
      <c r="J5" s="596" t="s">
        <v>74</v>
      </c>
      <c r="K5" s="548" t="s">
        <v>70</v>
      </c>
      <c r="L5" s="549"/>
      <c r="M5" s="549"/>
      <c r="N5" s="550"/>
      <c r="O5" s="572" t="s">
        <v>72</v>
      </c>
      <c r="P5" s="572"/>
      <c r="Q5" s="590" t="s">
        <v>215</v>
      </c>
      <c r="R5" s="590" t="s">
        <v>216</v>
      </c>
      <c r="S5" s="590" t="s">
        <v>217</v>
      </c>
      <c r="T5" s="598"/>
      <c r="U5" s="584" t="s">
        <v>45</v>
      </c>
      <c r="V5" s="585"/>
      <c r="W5" s="592" t="s">
        <v>46</v>
      </c>
      <c r="X5" s="593"/>
      <c r="Y5" s="593"/>
      <c r="Z5" s="594"/>
      <c r="AA5" s="592" t="s">
        <v>47</v>
      </c>
      <c r="AB5" s="593"/>
      <c r="AC5" s="593"/>
      <c r="AD5" s="594"/>
      <c r="AE5" s="592" t="s">
        <v>48</v>
      </c>
      <c r="AF5" s="593"/>
      <c r="AG5" s="593"/>
      <c r="AH5" s="595"/>
    </row>
    <row r="6" spans="1:53" s="52" customFormat="1" ht="138" thickBot="1" x14ac:dyDescent="0.25">
      <c r="A6" s="557"/>
      <c r="B6" s="560"/>
      <c r="C6" s="125" t="s">
        <v>49</v>
      </c>
      <c r="D6" s="112" t="s">
        <v>50</v>
      </c>
      <c r="E6" s="112" t="s">
        <v>68</v>
      </c>
      <c r="F6" s="112" t="s">
        <v>265</v>
      </c>
      <c r="G6" s="113" t="s">
        <v>75</v>
      </c>
      <c r="H6" s="563"/>
      <c r="I6" s="563"/>
      <c r="J6" s="563"/>
      <c r="K6" s="114" t="s">
        <v>266</v>
      </c>
      <c r="L6" s="115" t="s">
        <v>37</v>
      </c>
      <c r="M6" s="116" t="s">
        <v>38</v>
      </c>
      <c r="N6" s="116" t="s">
        <v>232</v>
      </c>
      <c r="O6" s="116" t="s">
        <v>39</v>
      </c>
      <c r="P6" s="116" t="s">
        <v>40</v>
      </c>
      <c r="Q6" s="591"/>
      <c r="R6" s="591"/>
      <c r="S6" s="591"/>
      <c r="T6" s="599"/>
      <c r="U6" s="118" t="s">
        <v>193</v>
      </c>
      <c r="V6" s="119" t="s">
        <v>194</v>
      </c>
      <c r="W6" s="120" t="s">
        <v>226</v>
      </c>
      <c r="X6" s="119" t="s">
        <v>305</v>
      </c>
      <c r="Y6" s="120" t="s">
        <v>227</v>
      </c>
      <c r="Z6" s="121" t="s">
        <v>306</v>
      </c>
      <c r="AA6" s="122" t="s">
        <v>228</v>
      </c>
      <c r="AB6" s="121" t="s">
        <v>309</v>
      </c>
      <c r="AC6" s="122" t="s">
        <v>229</v>
      </c>
      <c r="AD6" s="121" t="s">
        <v>307</v>
      </c>
      <c r="AE6" s="122" t="s">
        <v>230</v>
      </c>
      <c r="AF6" s="121" t="s">
        <v>312</v>
      </c>
      <c r="AG6" s="123" t="s">
        <v>231</v>
      </c>
      <c r="AH6" s="124" t="s">
        <v>310</v>
      </c>
    </row>
    <row r="7" spans="1:53" s="52" customFormat="1" ht="12.75" thickBot="1" x14ac:dyDescent="0.25">
      <c r="A7" s="109">
        <v>1</v>
      </c>
      <c r="B7" s="108">
        <v>2</v>
      </c>
      <c r="C7" s="53">
        <v>3</v>
      </c>
      <c r="D7" s="108">
        <v>4</v>
      </c>
      <c r="E7" s="108">
        <v>5</v>
      </c>
      <c r="F7" s="108">
        <v>6</v>
      </c>
      <c r="G7" s="109">
        <v>7</v>
      </c>
      <c r="H7" s="109">
        <v>8</v>
      </c>
      <c r="I7" s="109">
        <v>9</v>
      </c>
      <c r="J7" s="109">
        <v>10</v>
      </c>
      <c r="K7" s="111">
        <v>11</v>
      </c>
      <c r="L7" s="107">
        <v>12</v>
      </c>
      <c r="M7" s="109">
        <v>13</v>
      </c>
      <c r="N7" s="108">
        <v>14</v>
      </c>
      <c r="O7" s="109">
        <v>15</v>
      </c>
      <c r="P7" s="109">
        <v>16</v>
      </c>
      <c r="Q7" s="109">
        <v>17</v>
      </c>
      <c r="R7" s="109">
        <v>18</v>
      </c>
      <c r="S7" s="109">
        <v>19</v>
      </c>
      <c r="T7" s="109">
        <v>20</v>
      </c>
      <c r="U7" s="117">
        <v>21</v>
      </c>
      <c r="V7" s="108">
        <v>22</v>
      </c>
      <c r="W7" s="110">
        <v>23</v>
      </c>
      <c r="X7" s="110">
        <v>24</v>
      </c>
      <c r="Y7" s="110">
        <v>25</v>
      </c>
      <c r="Z7" s="108">
        <v>26</v>
      </c>
      <c r="AA7" s="108">
        <v>27</v>
      </c>
      <c r="AB7" s="108">
        <v>28</v>
      </c>
      <c r="AC7" s="108">
        <v>29</v>
      </c>
      <c r="AD7" s="108">
        <v>30</v>
      </c>
      <c r="AE7" s="108">
        <v>31</v>
      </c>
      <c r="AF7" s="108">
        <v>32</v>
      </c>
      <c r="AG7" s="109">
        <v>33</v>
      </c>
      <c r="AH7" s="475">
        <v>34</v>
      </c>
      <c r="AI7" s="106"/>
    </row>
    <row r="8" spans="1:53" s="297" customFormat="1" ht="54.6" customHeight="1" thickBot="1" x14ac:dyDescent="0.25">
      <c r="A8" s="281"/>
      <c r="B8" s="282" t="s">
        <v>73</v>
      </c>
      <c r="C8" s="205">
        <v>10</v>
      </c>
      <c r="D8" s="200">
        <v>1</v>
      </c>
      <c r="E8" s="200">
        <v>39</v>
      </c>
      <c r="F8" s="200" t="s">
        <v>254</v>
      </c>
      <c r="G8" s="67">
        <v>18</v>
      </c>
      <c r="H8" s="283">
        <v>5940</v>
      </c>
      <c r="I8" s="66">
        <v>424</v>
      </c>
      <c r="J8" s="284">
        <v>3788</v>
      </c>
      <c r="K8" s="285">
        <v>3274</v>
      </c>
      <c r="L8" s="286">
        <v>1686</v>
      </c>
      <c r="M8" s="287">
        <v>2050</v>
      </c>
      <c r="N8" s="288" t="s">
        <v>314</v>
      </c>
      <c r="O8" s="199">
        <v>324</v>
      </c>
      <c r="P8" s="198">
        <v>900</v>
      </c>
      <c r="Q8" s="29">
        <v>114</v>
      </c>
      <c r="R8" s="289">
        <v>48</v>
      </c>
      <c r="S8" s="288">
        <v>126</v>
      </c>
      <c r="T8" s="66">
        <v>216</v>
      </c>
      <c r="U8" s="290">
        <v>612</v>
      </c>
      <c r="V8" s="291">
        <v>792</v>
      </c>
      <c r="W8" s="290">
        <v>84</v>
      </c>
      <c r="X8" s="287">
        <v>492</v>
      </c>
      <c r="Y8" s="287">
        <v>100</v>
      </c>
      <c r="Z8" s="292">
        <v>728</v>
      </c>
      <c r="AA8" s="293">
        <v>92</v>
      </c>
      <c r="AB8" s="287">
        <v>484</v>
      </c>
      <c r="AC8" s="287">
        <v>94</v>
      </c>
      <c r="AD8" s="291">
        <v>770</v>
      </c>
      <c r="AE8" s="290">
        <v>45</v>
      </c>
      <c r="AF8" s="287">
        <v>531</v>
      </c>
      <c r="AG8" s="287">
        <v>9</v>
      </c>
      <c r="AH8" s="287">
        <v>603</v>
      </c>
      <c r="AI8" s="294"/>
      <c r="AJ8" s="295"/>
      <c r="AK8" s="296"/>
      <c r="AL8" s="296"/>
    </row>
    <row r="9" spans="1:53" s="311" customFormat="1" ht="26.45" customHeight="1" thickBot="1" x14ac:dyDescent="0.25">
      <c r="A9" s="298"/>
      <c r="B9" s="188" t="s">
        <v>26</v>
      </c>
      <c r="C9" s="299">
        <v>10</v>
      </c>
      <c r="D9" s="216">
        <v>1</v>
      </c>
      <c r="E9" s="216">
        <v>39</v>
      </c>
      <c r="F9" s="216" t="s">
        <v>254</v>
      </c>
      <c r="G9" s="217">
        <v>18</v>
      </c>
      <c r="H9" s="300">
        <v>4500</v>
      </c>
      <c r="I9" s="300">
        <v>424</v>
      </c>
      <c r="J9" s="301">
        <v>3788</v>
      </c>
      <c r="K9" s="302">
        <v>2050</v>
      </c>
      <c r="L9" s="303">
        <v>1686</v>
      </c>
      <c r="M9" s="304">
        <v>2050</v>
      </c>
      <c r="N9" s="305" t="s">
        <v>314</v>
      </c>
      <c r="O9" s="306"/>
      <c r="P9" s="217"/>
      <c r="Q9" s="225"/>
      <c r="R9" s="226"/>
      <c r="S9" s="92"/>
      <c r="T9" s="307"/>
      <c r="U9" s="308">
        <v>612</v>
      </c>
      <c r="V9" s="309">
        <v>792</v>
      </c>
      <c r="W9" s="308"/>
      <c r="X9" s="304"/>
      <c r="Y9" s="304"/>
      <c r="Z9" s="305"/>
      <c r="AA9" s="310"/>
      <c r="AB9" s="304"/>
      <c r="AC9" s="304"/>
      <c r="AD9" s="309"/>
      <c r="AE9" s="308"/>
      <c r="AF9" s="304"/>
      <c r="AG9" s="304"/>
      <c r="AH9" s="304"/>
      <c r="AI9" s="294"/>
      <c r="AJ9" s="297"/>
      <c r="AK9" s="295"/>
      <c r="AL9" s="295"/>
      <c r="AM9" s="297"/>
      <c r="AN9" s="297"/>
      <c r="AO9" s="297"/>
      <c r="AP9" s="297"/>
      <c r="AQ9" s="297"/>
      <c r="AR9" s="297"/>
      <c r="AS9" s="297"/>
      <c r="AT9" s="297"/>
      <c r="AU9" s="297"/>
      <c r="AV9" s="297"/>
      <c r="AW9" s="297"/>
      <c r="AX9" s="297"/>
      <c r="AY9" s="297"/>
      <c r="AZ9" s="297"/>
      <c r="BA9" s="297"/>
    </row>
    <row r="10" spans="1:53" s="317" customFormat="1" ht="13.5" thickBot="1" x14ac:dyDescent="0.25">
      <c r="A10" s="27" t="s">
        <v>51</v>
      </c>
      <c r="B10" s="28" t="s">
        <v>190</v>
      </c>
      <c r="C10" s="312">
        <v>4</v>
      </c>
      <c r="D10" s="313">
        <v>1</v>
      </c>
      <c r="E10" s="200">
        <v>9</v>
      </c>
      <c r="F10" s="200" t="s">
        <v>253</v>
      </c>
      <c r="G10" s="198">
        <v>2</v>
      </c>
      <c r="H10" s="314">
        <v>1476</v>
      </c>
      <c r="I10" s="314"/>
      <c r="J10" s="286">
        <v>1404</v>
      </c>
      <c r="K10" s="285">
        <v>701</v>
      </c>
      <c r="L10" s="293">
        <v>671</v>
      </c>
      <c r="M10" s="287">
        <v>701</v>
      </c>
      <c r="N10" s="291" t="s">
        <v>252</v>
      </c>
      <c r="O10" s="290"/>
      <c r="P10" s="292"/>
      <c r="Q10" s="471">
        <v>40</v>
      </c>
      <c r="R10" s="286">
        <v>8</v>
      </c>
      <c r="S10" s="314">
        <v>24</v>
      </c>
      <c r="T10" s="286"/>
      <c r="U10" s="89">
        <v>612</v>
      </c>
      <c r="V10" s="315">
        <v>792</v>
      </c>
      <c r="W10" s="89"/>
      <c r="X10" s="90"/>
      <c r="Y10" s="91"/>
      <c r="Z10" s="92"/>
      <c r="AA10" s="93"/>
      <c r="AB10" s="94"/>
      <c r="AC10" s="94"/>
      <c r="AD10" s="95"/>
      <c r="AE10" s="93"/>
      <c r="AF10" s="94"/>
      <c r="AG10" s="94"/>
      <c r="AH10" s="95"/>
      <c r="AI10" s="316"/>
      <c r="AJ10" s="316"/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</row>
    <row r="11" spans="1:53" s="317" customFormat="1" ht="12.75" x14ac:dyDescent="0.2">
      <c r="A11" s="103" t="s">
        <v>220</v>
      </c>
      <c r="B11" s="98" t="s">
        <v>52</v>
      </c>
      <c r="C11" s="395">
        <v>2</v>
      </c>
      <c r="D11" s="396"/>
      <c r="E11" s="397"/>
      <c r="F11" s="397"/>
      <c r="G11" s="398">
        <v>1</v>
      </c>
      <c r="H11" s="399">
        <v>72</v>
      </c>
      <c r="I11" s="30"/>
      <c r="J11" s="400">
        <v>54</v>
      </c>
      <c r="K11" s="401">
        <f>M11</f>
        <v>36</v>
      </c>
      <c r="L11" s="402">
        <v>18</v>
      </c>
      <c r="M11" s="403">
        <v>36</v>
      </c>
      <c r="N11" s="404"/>
      <c r="O11" s="405"/>
      <c r="P11" s="406"/>
      <c r="Q11" s="147">
        <v>10</v>
      </c>
      <c r="R11" s="148">
        <v>2</v>
      </c>
      <c r="S11" s="149">
        <v>6</v>
      </c>
      <c r="T11" s="407"/>
      <c r="U11" s="408">
        <v>34</v>
      </c>
      <c r="V11" s="409">
        <v>20</v>
      </c>
      <c r="W11" s="146"/>
      <c r="X11" s="148"/>
      <c r="Y11" s="148"/>
      <c r="Z11" s="76"/>
      <c r="AA11" s="146"/>
      <c r="AB11" s="148"/>
      <c r="AC11" s="148"/>
      <c r="AD11" s="76"/>
      <c r="AE11" s="146"/>
      <c r="AF11" s="148"/>
      <c r="AG11" s="148"/>
      <c r="AH11" s="76"/>
      <c r="AI11" s="316"/>
      <c r="AJ11" s="316"/>
      <c r="AK11" s="316"/>
      <c r="AL11" s="316"/>
      <c r="AM11" s="316"/>
      <c r="AN11" s="316"/>
      <c r="AO11" s="316"/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</row>
    <row r="12" spans="1:53" s="317" customFormat="1" ht="12.75" x14ac:dyDescent="0.2">
      <c r="A12" s="101" t="s">
        <v>221</v>
      </c>
      <c r="B12" s="97" t="s">
        <v>53</v>
      </c>
      <c r="C12" s="410"/>
      <c r="D12" s="411"/>
      <c r="E12" s="412">
        <v>2</v>
      </c>
      <c r="F12" s="412"/>
      <c r="G12" s="413"/>
      <c r="H12" s="399">
        <v>108</v>
      </c>
      <c r="I12" s="77"/>
      <c r="J12" s="400">
        <v>108</v>
      </c>
      <c r="K12" s="401">
        <v>97</v>
      </c>
      <c r="L12" s="402">
        <v>11</v>
      </c>
      <c r="M12" s="414">
        <v>97</v>
      </c>
      <c r="N12" s="415"/>
      <c r="O12" s="416"/>
      <c r="P12" s="417"/>
      <c r="Q12" s="147"/>
      <c r="R12" s="148"/>
      <c r="S12" s="149"/>
      <c r="T12" s="418"/>
      <c r="U12" s="388">
        <v>34</v>
      </c>
      <c r="V12" s="82">
        <v>74</v>
      </c>
      <c r="W12" s="71"/>
      <c r="X12" s="72"/>
      <c r="Y12" s="30"/>
      <c r="Z12" s="31"/>
      <c r="AA12" s="146"/>
      <c r="AB12" s="148"/>
      <c r="AC12" s="148"/>
      <c r="AD12" s="76"/>
      <c r="AE12" s="146"/>
      <c r="AF12" s="148"/>
      <c r="AG12" s="148"/>
      <c r="AH12" s="76"/>
      <c r="AI12" s="316"/>
      <c r="AJ12" s="316"/>
      <c r="AK12" s="316"/>
      <c r="AL12" s="316"/>
      <c r="AM12" s="316"/>
      <c r="AN12" s="316"/>
      <c r="AO12" s="316"/>
      <c r="AP12" s="316"/>
      <c r="AQ12" s="316"/>
      <c r="AR12" s="316"/>
      <c r="AS12" s="316"/>
      <c r="AT12" s="316"/>
      <c r="AU12" s="316"/>
      <c r="AV12" s="316"/>
      <c r="AW12" s="316"/>
      <c r="AX12" s="316"/>
    </row>
    <row r="13" spans="1:53" s="317" customFormat="1" ht="12.75" x14ac:dyDescent="0.2">
      <c r="A13" s="101" t="s">
        <v>222</v>
      </c>
      <c r="B13" s="97" t="s">
        <v>0</v>
      </c>
      <c r="C13" s="410"/>
      <c r="D13" s="411"/>
      <c r="E13" s="412">
        <v>2</v>
      </c>
      <c r="F13" s="412"/>
      <c r="G13" s="413"/>
      <c r="H13" s="399">
        <v>136</v>
      </c>
      <c r="I13" s="77"/>
      <c r="J13" s="400">
        <v>136</v>
      </c>
      <c r="K13" s="401">
        <v>16</v>
      </c>
      <c r="L13" s="402">
        <v>120</v>
      </c>
      <c r="M13" s="414">
        <v>16</v>
      </c>
      <c r="N13" s="415"/>
      <c r="O13" s="416"/>
      <c r="P13" s="417"/>
      <c r="Q13" s="147"/>
      <c r="R13" s="148"/>
      <c r="S13" s="149"/>
      <c r="T13" s="418"/>
      <c r="U13" s="388">
        <v>68</v>
      </c>
      <c r="V13" s="82">
        <v>68</v>
      </c>
      <c r="W13" s="78"/>
      <c r="X13" s="79"/>
      <c r="Y13" s="77"/>
      <c r="Z13" s="76"/>
      <c r="AA13" s="146"/>
      <c r="AB13" s="148"/>
      <c r="AC13" s="148"/>
      <c r="AD13" s="76"/>
      <c r="AE13" s="146"/>
      <c r="AF13" s="148"/>
      <c r="AG13" s="148"/>
      <c r="AH13" s="76"/>
      <c r="AI13" s="316"/>
      <c r="AJ13" s="316"/>
      <c r="AK13" s="316"/>
      <c r="AL13" s="316"/>
      <c r="AM13" s="316"/>
      <c r="AN13" s="316"/>
      <c r="AO13" s="316"/>
      <c r="AP13" s="316"/>
      <c r="AQ13" s="316"/>
      <c r="AR13" s="316"/>
      <c r="AS13" s="316"/>
      <c r="AT13" s="316"/>
      <c r="AU13" s="316"/>
      <c r="AV13" s="316"/>
      <c r="AW13" s="316"/>
      <c r="AX13" s="316"/>
    </row>
    <row r="14" spans="1:53" s="317" customFormat="1" ht="12.75" x14ac:dyDescent="0.2">
      <c r="A14" s="101" t="s">
        <v>242</v>
      </c>
      <c r="B14" s="99" t="s">
        <v>243</v>
      </c>
      <c r="C14" s="410">
        <v>2</v>
      </c>
      <c r="D14" s="411"/>
      <c r="E14" s="412" t="s">
        <v>255</v>
      </c>
      <c r="F14" s="412"/>
      <c r="G14" s="413">
        <v>1</v>
      </c>
      <c r="H14" s="399">
        <v>144</v>
      </c>
      <c r="I14" s="77"/>
      <c r="J14" s="400">
        <v>126</v>
      </c>
      <c r="K14" s="401">
        <v>68</v>
      </c>
      <c r="L14" s="402">
        <v>58</v>
      </c>
      <c r="M14" s="419">
        <v>68</v>
      </c>
      <c r="N14" s="415"/>
      <c r="O14" s="416"/>
      <c r="P14" s="417"/>
      <c r="Q14" s="472">
        <v>10</v>
      </c>
      <c r="R14" s="473">
        <v>2</v>
      </c>
      <c r="S14" s="474">
        <v>6</v>
      </c>
      <c r="T14" s="418"/>
      <c r="U14" s="388">
        <v>34</v>
      </c>
      <c r="V14" s="82">
        <v>92</v>
      </c>
      <c r="W14" s="78"/>
      <c r="X14" s="79"/>
      <c r="Y14" s="77"/>
      <c r="Z14" s="76"/>
      <c r="AA14" s="146"/>
      <c r="AB14" s="148"/>
      <c r="AC14" s="148"/>
      <c r="AD14" s="76"/>
      <c r="AE14" s="146"/>
      <c r="AF14" s="148"/>
      <c r="AG14" s="148"/>
      <c r="AH14" s="76"/>
      <c r="AI14" s="316"/>
      <c r="AJ14" s="316"/>
      <c r="AK14" s="316"/>
      <c r="AL14" s="316"/>
      <c r="AM14" s="316"/>
      <c r="AN14" s="316"/>
      <c r="AO14" s="316"/>
      <c r="AP14" s="316"/>
      <c r="AQ14" s="316"/>
      <c r="AR14" s="316"/>
      <c r="AS14" s="316"/>
      <c r="AT14" s="316"/>
      <c r="AU14" s="316"/>
      <c r="AV14" s="316"/>
      <c r="AW14" s="316"/>
      <c r="AX14" s="316"/>
    </row>
    <row r="15" spans="1:53" s="317" customFormat="1" ht="12.75" x14ac:dyDescent="0.2">
      <c r="A15" s="101" t="s">
        <v>223</v>
      </c>
      <c r="B15" s="97" t="s">
        <v>244</v>
      </c>
      <c r="C15" s="410"/>
      <c r="D15" s="411"/>
      <c r="E15" s="412">
        <v>2</v>
      </c>
      <c r="F15" s="412"/>
      <c r="G15" s="413"/>
      <c r="H15" s="399">
        <v>72</v>
      </c>
      <c r="I15" s="77"/>
      <c r="J15" s="400">
        <v>72</v>
      </c>
      <c r="K15" s="401">
        <v>34</v>
      </c>
      <c r="L15" s="402">
        <v>38</v>
      </c>
      <c r="M15" s="420">
        <v>34</v>
      </c>
      <c r="N15" s="415"/>
      <c r="O15" s="416"/>
      <c r="P15" s="417"/>
      <c r="Q15" s="332"/>
      <c r="R15" s="333"/>
      <c r="S15" s="334"/>
      <c r="T15" s="418"/>
      <c r="U15" s="388">
        <v>34</v>
      </c>
      <c r="V15" s="82">
        <v>38</v>
      </c>
      <c r="W15" s="78"/>
      <c r="X15" s="79"/>
      <c r="Y15" s="77"/>
      <c r="Z15" s="76"/>
      <c r="AA15" s="192"/>
      <c r="AB15" s="190"/>
      <c r="AC15" s="190"/>
      <c r="AD15" s="193"/>
      <c r="AE15" s="146"/>
      <c r="AF15" s="148"/>
      <c r="AG15" s="148"/>
      <c r="AH15" s="76"/>
      <c r="AI15" s="316"/>
      <c r="AJ15" s="316"/>
      <c r="AK15" s="316"/>
      <c r="AL15" s="316"/>
      <c r="AM15" s="316"/>
      <c r="AN15" s="316"/>
      <c r="AO15" s="316"/>
      <c r="AP15" s="316"/>
      <c r="AQ15" s="316"/>
      <c r="AR15" s="316"/>
      <c r="AS15" s="316"/>
      <c r="AT15" s="316"/>
      <c r="AU15" s="316"/>
      <c r="AV15" s="316"/>
      <c r="AW15" s="316"/>
      <c r="AX15" s="316"/>
    </row>
    <row r="16" spans="1:53" s="317" customFormat="1" ht="12.75" x14ac:dyDescent="0.2">
      <c r="A16" s="101" t="s">
        <v>224</v>
      </c>
      <c r="B16" s="97" t="s">
        <v>54</v>
      </c>
      <c r="C16" s="410"/>
      <c r="D16" s="411"/>
      <c r="E16" s="412">
        <v>2</v>
      </c>
      <c r="F16" s="412"/>
      <c r="G16" s="413"/>
      <c r="H16" s="399">
        <v>108</v>
      </c>
      <c r="I16" s="77"/>
      <c r="J16" s="400">
        <v>108</v>
      </c>
      <c r="K16" s="401">
        <v>106</v>
      </c>
      <c r="L16" s="402">
        <v>2</v>
      </c>
      <c r="M16" s="419">
        <v>106</v>
      </c>
      <c r="N16" s="415"/>
      <c r="O16" s="416"/>
      <c r="P16" s="417"/>
      <c r="Q16" s="324"/>
      <c r="R16" s="194"/>
      <c r="S16" s="239"/>
      <c r="T16" s="418"/>
      <c r="U16" s="388">
        <v>34</v>
      </c>
      <c r="V16" s="82">
        <v>74</v>
      </c>
      <c r="W16" s="78"/>
      <c r="X16" s="79"/>
      <c r="Y16" s="77"/>
      <c r="Z16" s="76"/>
      <c r="AA16" s="146"/>
      <c r="AB16" s="148"/>
      <c r="AC16" s="148"/>
      <c r="AD16" s="76"/>
      <c r="AE16" s="146"/>
      <c r="AF16" s="148"/>
      <c r="AG16" s="148"/>
      <c r="AH16" s="76"/>
      <c r="AI16" s="316"/>
      <c r="AJ16" s="316"/>
      <c r="AK16" s="316"/>
      <c r="AL16" s="316"/>
      <c r="AM16" s="316"/>
      <c r="AN16" s="316"/>
      <c r="AO16" s="316"/>
      <c r="AP16" s="316"/>
      <c r="AQ16" s="316"/>
      <c r="AR16" s="316"/>
      <c r="AS16" s="316"/>
      <c r="AT16" s="316"/>
      <c r="AU16" s="316"/>
      <c r="AV16" s="316"/>
      <c r="AW16" s="316"/>
      <c r="AX16" s="316"/>
    </row>
    <row r="17" spans="1:184" s="317" customFormat="1" ht="12.75" x14ac:dyDescent="0.2">
      <c r="A17" s="101" t="s">
        <v>245</v>
      </c>
      <c r="B17" s="97" t="s">
        <v>3</v>
      </c>
      <c r="C17" s="410">
        <v>2</v>
      </c>
      <c r="D17" s="411"/>
      <c r="E17" s="412"/>
      <c r="F17" s="412"/>
      <c r="G17" s="413">
        <v>1</v>
      </c>
      <c r="H17" s="399">
        <v>232</v>
      </c>
      <c r="I17" s="77"/>
      <c r="J17" s="400">
        <v>214</v>
      </c>
      <c r="K17" s="401">
        <f t="shared" ref="K17:K20" si="0">M17</f>
        <v>32</v>
      </c>
      <c r="L17" s="402">
        <v>182</v>
      </c>
      <c r="M17" s="421">
        <v>32</v>
      </c>
      <c r="N17" s="415"/>
      <c r="O17" s="416"/>
      <c r="P17" s="417"/>
      <c r="Q17" s="147">
        <v>10</v>
      </c>
      <c r="R17" s="148">
        <v>2</v>
      </c>
      <c r="S17" s="149">
        <v>6</v>
      </c>
      <c r="T17" s="418"/>
      <c r="U17" s="390">
        <v>102</v>
      </c>
      <c r="V17" s="82">
        <v>112</v>
      </c>
      <c r="W17" s="78"/>
      <c r="X17" s="79"/>
      <c r="Y17" s="77"/>
      <c r="Z17" s="76"/>
      <c r="AA17" s="146"/>
      <c r="AB17" s="148"/>
      <c r="AC17" s="148"/>
      <c r="AD17" s="76"/>
      <c r="AE17" s="146"/>
      <c r="AF17" s="148"/>
      <c r="AG17" s="148"/>
      <c r="AH17" s="7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/>
      <c r="AV17" s="316"/>
      <c r="AW17" s="316"/>
      <c r="AX17" s="316"/>
    </row>
    <row r="18" spans="1:184" s="317" customFormat="1" ht="15" customHeight="1" x14ac:dyDescent="0.2">
      <c r="A18" s="101" t="s">
        <v>246</v>
      </c>
      <c r="B18" s="97" t="s">
        <v>56</v>
      </c>
      <c r="C18" s="410"/>
      <c r="D18" s="411"/>
      <c r="E18" s="422">
        <v>2</v>
      </c>
      <c r="F18" s="423"/>
      <c r="G18" s="424"/>
      <c r="H18" s="399">
        <v>108</v>
      </c>
      <c r="I18" s="77"/>
      <c r="J18" s="400">
        <v>108</v>
      </c>
      <c r="K18" s="401">
        <v>106</v>
      </c>
      <c r="L18" s="402">
        <v>2</v>
      </c>
      <c r="M18" s="74">
        <v>106</v>
      </c>
      <c r="N18" s="425"/>
      <c r="O18" s="426"/>
      <c r="P18" s="417"/>
      <c r="Q18" s="147"/>
      <c r="R18" s="148"/>
      <c r="S18" s="149"/>
      <c r="T18" s="418"/>
      <c r="U18" s="427">
        <v>34</v>
      </c>
      <c r="V18" s="428">
        <v>74</v>
      </c>
      <c r="W18" s="78"/>
      <c r="X18" s="79"/>
      <c r="Y18" s="77"/>
      <c r="Z18" s="76"/>
      <c r="AA18" s="146"/>
      <c r="AB18" s="148"/>
      <c r="AC18" s="148"/>
      <c r="AD18" s="76"/>
      <c r="AE18" s="146"/>
      <c r="AF18" s="148"/>
      <c r="AG18" s="148"/>
      <c r="AH18" s="7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6"/>
      <c r="AT18" s="316"/>
      <c r="AU18" s="316"/>
      <c r="AV18" s="316"/>
      <c r="AW18" s="316"/>
      <c r="AX18" s="316"/>
    </row>
    <row r="19" spans="1:184" s="320" customFormat="1" ht="12.75" customHeight="1" x14ac:dyDescent="0.2">
      <c r="A19" s="101" t="s">
        <v>225</v>
      </c>
      <c r="B19" s="96" t="s">
        <v>2</v>
      </c>
      <c r="C19" s="395"/>
      <c r="D19" s="429">
        <v>1</v>
      </c>
      <c r="E19" s="430">
        <v>2</v>
      </c>
      <c r="F19" s="430"/>
      <c r="G19" s="431"/>
      <c r="H19" s="399">
        <v>72</v>
      </c>
      <c r="I19" s="432"/>
      <c r="J19" s="400">
        <v>72</v>
      </c>
      <c r="K19" s="401">
        <v>66</v>
      </c>
      <c r="L19" s="433">
        <v>6</v>
      </c>
      <c r="M19" s="433">
        <v>66</v>
      </c>
      <c r="N19" s="143"/>
      <c r="O19" s="434"/>
      <c r="P19" s="435"/>
      <c r="Q19" s="328"/>
      <c r="R19" s="329"/>
      <c r="S19" s="326"/>
      <c r="T19" s="436"/>
      <c r="U19" s="437">
        <v>34</v>
      </c>
      <c r="V19" s="75">
        <v>38</v>
      </c>
      <c r="W19" s="83"/>
      <c r="X19" s="84"/>
      <c r="Y19" s="85"/>
      <c r="Z19" s="88"/>
      <c r="AA19" s="146"/>
      <c r="AB19" s="148"/>
      <c r="AC19" s="148"/>
      <c r="AD19" s="76"/>
      <c r="AE19" s="146"/>
      <c r="AF19" s="148"/>
      <c r="AG19" s="148"/>
      <c r="AH19" s="76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</row>
    <row r="20" spans="1:184" s="317" customFormat="1" ht="13.5" customHeight="1" x14ac:dyDescent="0.2">
      <c r="A20" s="101" t="s">
        <v>247</v>
      </c>
      <c r="B20" s="99" t="s">
        <v>55</v>
      </c>
      <c r="C20" s="410"/>
      <c r="D20" s="411"/>
      <c r="E20" s="412">
        <v>2</v>
      </c>
      <c r="F20" s="412"/>
      <c r="G20" s="413"/>
      <c r="H20" s="399">
        <v>68</v>
      </c>
      <c r="I20" s="77"/>
      <c r="J20" s="400">
        <v>68</v>
      </c>
      <c r="K20" s="401">
        <f t="shared" si="0"/>
        <v>46</v>
      </c>
      <c r="L20" s="402">
        <v>22</v>
      </c>
      <c r="M20" s="74">
        <v>46</v>
      </c>
      <c r="N20" s="148"/>
      <c r="O20" s="426"/>
      <c r="P20" s="417"/>
      <c r="Q20" s="332"/>
      <c r="R20" s="333"/>
      <c r="S20" s="334"/>
      <c r="T20" s="418"/>
      <c r="U20" s="427">
        <v>34</v>
      </c>
      <c r="V20" s="438">
        <v>34</v>
      </c>
      <c r="W20" s="86"/>
      <c r="X20" s="79"/>
      <c r="Y20" s="77"/>
      <c r="Z20" s="76"/>
      <c r="AA20" s="192"/>
      <c r="AB20" s="190"/>
      <c r="AC20" s="190"/>
      <c r="AD20" s="193"/>
      <c r="AE20" s="146"/>
      <c r="AF20" s="148"/>
      <c r="AG20" s="148"/>
      <c r="AH20" s="7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6"/>
      <c r="AW20" s="316"/>
      <c r="AX20" s="316"/>
    </row>
    <row r="21" spans="1:184" s="317" customFormat="1" ht="12.75" x14ac:dyDescent="0.2">
      <c r="A21" s="101" t="s">
        <v>248</v>
      </c>
      <c r="B21" s="97" t="s">
        <v>77</v>
      </c>
      <c r="C21" s="410"/>
      <c r="D21" s="411"/>
      <c r="E21" s="412">
        <v>2</v>
      </c>
      <c r="F21" s="412"/>
      <c r="G21" s="413" t="s">
        <v>255</v>
      </c>
      <c r="H21" s="399">
        <v>108</v>
      </c>
      <c r="I21" s="77"/>
      <c r="J21" s="400">
        <v>108</v>
      </c>
      <c r="K21" s="401">
        <v>16</v>
      </c>
      <c r="L21" s="402">
        <v>92</v>
      </c>
      <c r="M21" s="74">
        <v>16</v>
      </c>
      <c r="N21" s="148"/>
      <c r="O21" s="426"/>
      <c r="P21" s="417"/>
      <c r="Q21" s="324" t="s">
        <v>255</v>
      </c>
      <c r="R21" s="194"/>
      <c r="S21" s="239"/>
      <c r="T21" s="418"/>
      <c r="U21" s="427">
        <v>68</v>
      </c>
      <c r="V21" s="438">
        <v>40</v>
      </c>
      <c r="W21" s="87"/>
      <c r="X21" s="79"/>
      <c r="Y21" s="77"/>
      <c r="Z21" s="76"/>
      <c r="AA21" s="146"/>
      <c r="AB21" s="148"/>
      <c r="AC21" s="148"/>
      <c r="AD21" s="76"/>
      <c r="AE21" s="146"/>
      <c r="AF21" s="148"/>
      <c r="AG21" s="148"/>
      <c r="AH21" s="7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6"/>
      <c r="AW21" s="316"/>
      <c r="AX21" s="316"/>
    </row>
    <row r="22" spans="1:184" s="317" customFormat="1" ht="12.75" x14ac:dyDescent="0.2">
      <c r="A22" s="101" t="s">
        <v>249</v>
      </c>
      <c r="B22" s="102" t="s">
        <v>78</v>
      </c>
      <c r="C22" s="395"/>
      <c r="D22" s="396"/>
      <c r="E22" s="397">
        <v>2</v>
      </c>
      <c r="F22" s="397"/>
      <c r="G22" s="398"/>
      <c r="H22" s="399">
        <v>72</v>
      </c>
      <c r="I22" s="432">
        <v>0</v>
      </c>
      <c r="J22" s="400">
        <v>72</v>
      </c>
      <c r="K22" s="401">
        <v>28</v>
      </c>
      <c r="L22" s="402">
        <v>44</v>
      </c>
      <c r="M22" s="403">
        <v>28</v>
      </c>
      <c r="N22" s="404"/>
      <c r="O22" s="434"/>
      <c r="P22" s="435"/>
      <c r="Q22" s="147"/>
      <c r="R22" s="148"/>
      <c r="S22" s="149"/>
      <c r="T22" s="436">
        <v>0</v>
      </c>
      <c r="U22" s="437">
        <v>34</v>
      </c>
      <c r="V22" s="439">
        <v>38</v>
      </c>
      <c r="W22" s="83"/>
      <c r="X22" s="79"/>
      <c r="Y22" s="77"/>
      <c r="Z22" s="76"/>
      <c r="AA22" s="146"/>
      <c r="AB22" s="148"/>
      <c r="AC22" s="148"/>
      <c r="AD22" s="76"/>
      <c r="AE22" s="146"/>
      <c r="AF22" s="148"/>
      <c r="AG22" s="148"/>
      <c r="AH22" s="7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6"/>
      <c r="AW22" s="316"/>
      <c r="AX22" s="316"/>
    </row>
    <row r="23" spans="1:184" s="317" customFormat="1" ht="12.75" x14ac:dyDescent="0.2">
      <c r="A23" s="100" t="s">
        <v>250</v>
      </c>
      <c r="B23" s="102" t="s">
        <v>79</v>
      </c>
      <c r="C23" s="395">
        <v>2</v>
      </c>
      <c r="D23" s="440"/>
      <c r="E23" s="397" t="s">
        <v>255</v>
      </c>
      <c r="F23" s="397"/>
      <c r="G23" s="398">
        <v>1</v>
      </c>
      <c r="H23" s="399">
        <v>144</v>
      </c>
      <c r="I23" s="441"/>
      <c r="J23" s="400">
        <v>126</v>
      </c>
      <c r="K23" s="401">
        <v>50</v>
      </c>
      <c r="L23" s="402">
        <v>76</v>
      </c>
      <c r="M23" s="442">
        <v>50</v>
      </c>
      <c r="N23" s="443"/>
      <c r="O23" s="444"/>
      <c r="P23" s="445"/>
      <c r="Q23" s="147">
        <v>10</v>
      </c>
      <c r="R23" s="148">
        <v>2</v>
      </c>
      <c r="S23" s="149">
        <v>6</v>
      </c>
      <c r="T23" s="446"/>
      <c r="U23" s="388">
        <v>68</v>
      </c>
      <c r="V23" s="75">
        <v>58</v>
      </c>
      <c r="W23" s="78"/>
      <c r="X23" s="79"/>
      <c r="Y23" s="77"/>
      <c r="Z23" s="76"/>
      <c r="AA23" s="146"/>
      <c r="AB23" s="148"/>
      <c r="AC23" s="148"/>
      <c r="AD23" s="76"/>
      <c r="AE23" s="146"/>
      <c r="AF23" s="148"/>
      <c r="AG23" s="148"/>
      <c r="AH23" s="7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6"/>
      <c r="AW23" s="316"/>
      <c r="AX23" s="316"/>
    </row>
    <row r="24" spans="1:184" s="317" customFormat="1" ht="13.5" thickBot="1" x14ac:dyDescent="0.25">
      <c r="A24" s="104"/>
      <c r="B24" s="105" t="s">
        <v>251</v>
      </c>
      <c r="C24" s="447"/>
      <c r="D24" s="448"/>
      <c r="E24" s="449"/>
      <c r="F24" s="422" t="s">
        <v>219</v>
      </c>
      <c r="G24" s="450"/>
      <c r="H24" s="451">
        <v>32</v>
      </c>
      <c r="I24" s="452"/>
      <c r="J24" s="453">
        <v>32</v>
      </c>
      <c r="K24" s="401"/>
      <c r="L24" s="454"/>
      <c r="M24" s="454"/>
      <c r="N24" s="455" t="s">
        <v>252</v>
      </c>
      <c r="O24" s="456"/>
      <c r="P24" s="457"/>
      <c r="Q24" s="328"/>
      <c r="R24" s="329"/>
      <c r="S24" s="326"/>
      <c r="T24" s="458"/>
      <c r="U24" s="459"/>
      <c r="V24" s="460">
        <v>32</v>
      </c>
      <c r="W24" s="78"/>
      <c r="X24" s="79"/>
      <c r="Y24" s="77"/>
      <c r="Z24" s="76"/>
      <c r="AA24" s="146"/>
      <c r="AB24" s="148"/>
      <c r="AC24" s="148"/>
      <c r="AD24" s="76"/>
      <c r="AE24" s="146"/>
      <c r="AF24" s="148"/>
      <c r="AG24" s="148"/>
      <c r="AH24" s="7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6"/>
      <c r="AW24" s="316"/>
      <c r="AX24" s="316"/>
    </row>
    <row r="25" spans="1:184" s="323" customFormat="1" ht="16.5" customHeight="1" thickBot="1" x14ac:dyDescent="0.25">
      <c r="A25" s="176" t="s">
        <v>257</v>
      </c>
      <c r="B25" s="463" t="s">
        <v>258</v>
      </c>
      <c r="C25" s="205"/>
      <c r="D25" s="200"/>
      <c r="E25" s="212">
        <v>5</v>
      </c>
      <c r="F25" s="200"/>
      <c r="G25" s="198">
        <v>4</v>
      </c>
      <c r="H25" s="206">
        <v>524</v>
      </c>
      <c r="I25" s="206">
        <v>56</v>
      </c>
      <c r="J25" s="206">
        <v>468</v>
      </c>
      <c r="K25" s="466">
        <v>302</v>
      </c>
      <c r="L25" s="209">
        <v>166</v>
      </c>
      <c r="M25" s="212">
        <v>302</v>
      </c>
      <c r="N25" s="210"/>
      <c r="O25" s="205"/>
      <c r="P25" s="198"/>
      <c r="Q25" s="199"/>
      <c r="R25" s="200"/>
      <c r="S25" s="67"/>
      <c r="T25" s="66"/>
      <c r="U25" s="209"/>
      <c r="V25" s="67"/>
      <c r="W25" s="205">
        <v>8</v>
      </c>
      <c r="X25" s="200">
        <v>88</v>
      </c>
      <c r="Y25" s="212">
        <v>18</v>
      </c>
      <c r="Z25" s="200">
        <v>114</v>
      </c>
      <c r="AA25" s="199">
        <v>16</v>
      </c>
      <c r="AB25" s="200">
        <v>122</v>
      </c>
      <c r="AC25" s="200">
        <v>14</v>
      </c>
      <c r="AD25" s="67">
        <v>116</v>
      </c>
      <c r="AE25" s="199"/>
      <c r="AF25" s="200">
        <v>20</v>
      </c>
      <c r="AG25" s="200"/>
      <c r="AH25" s="67">
        <v>8</v>
      </c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22"/>
      <c r="BB25" s="322"/>
      <c r="BC25" s="322"/>
      <c r="BD25" s="322"/>
      <c r="BE25" s="322"/>
      <c r="BF25" s="322"/>
      <c r="BG25" s="322"/>
      <c r="BH25" s="322"/>
      <c r="BI25" s="322"/>
      <c r="BJ25" s="322"/>
      <c r="BK25" s="322"/>
      <c r="BL25" s="322"/>
      <c r="BM25" s="322"/>
      <c r="BN25" s="322"/>
      <c r="BO25" s="322"/>
      <c r="BP25" s="322"/>
      <c r="BQ25" s="322"/>
      <c r="BR25" s="322"/>
      <c r="BS25" s="322"/>
      <c r="BT25" s="322"/>
      <c r="BU25" s="322"/>
      <c r="BV25" s="322"/>
      <c r="BW25" s="322"/>
      <c r="BX25" s="322"/>
      <c r="BY25" s="322"/>
      <c r="BZ25" s="322"/>
      <c r="CA25" s="322"/>
      <c r="CB25" s="322"/>
      <c r="CC25" s="322"/>
      <c r="CD25" s="322"/>
      <c r="CE25" s="322"/>
      <c r="CF25" s="322"/>
      <c r="CG25" s="322"/>
      <c r="CH25" s="322"/>
      <c r="CI25" s="322"/>
      <c r="CJ25" s="322"/>
      <c r="CK25" s="322"/>
      <c r="CL25" s="322"/>
      <c r="CM25" s="322"/>
      <c r="CN25" s="322"/>
      <c r="CO25" s="322"/>
      <c r="CP25" s="322"/>
      <c r="CQ25" s="322"/>
      <c r="CR25" s="322"/>
      <c r="CS25" s="322"/>
      <c r="CT25" s="322"/>
      <c r="CU25" s="322"/>
      <c r="CV25" s="322"/>
      <c r="CW25" s="322"/>
      <c r="CX25" s="322"/>
      <c r="CY25" s="322"/>
      <c r="CZ25" s="322"/>
      <c r="DA25" s="322"/>
      <c r="DB25" s="322"/>
      <c r="DC25" s="322"/>
      <c r="DD25" s="322"/>
      <c r="DE25" s="322"/>
      <c r="DF25" s="322"/>
      <c r="DG25" s="322"/>
      <c r="DH25" s="322"/>
      <c r="DI25" s="322"/>
      <c r="DJ25" s="322"/>
      <c r="DK25" s="322"/>
      <c r="DL25" s="322"/>
      <c r="DM25" s="322"/>
      <c r="DN25" s="322"/>
      <c r="DO25" s="322"/>
      <c r="DP25" s="322"/>
      <c r="DQ25" s="322"/>
      <c r="DR25" s="322"/>
      <c r="DS25" s="322"/>
      <c r="DT25" s="322"/>
      <c r="DU25" s="322"/>
      <c r="DV25" s="322"/>
      <c r="DW25" s="322"/>
      <c r="DX25" s="322"/>
      <c r="DY25" s="322"/>
      <c r="DZ25" s="322"/>
      <c r="EA25" s="322"/>
      <c r="EB25" s="322"/>
      <c r="EC25" s="322"/>
      <c r="ED25" s="322"/>
      <c r="EE25" s="322"/>
      <c r="EF25" s="322"/>
      <c r="EG25" s="322"/>
      <c r="EH25" s="322"/>
      <c r="EI25" s="322"/>
      <c r="EJ25" s="322"/>
      <c r="EK25" s="322"/>
      <c r="EL25" s="322"/>
      <c r="EM25" s="322"/>
      <c r="EN25" s="322"/>
      <c r="EO25" s="322"/>
      <c r="EP25" s="322"/>
      <c r="EQ25" s="322"/>
      <c r="ER25" s="322"/>
      <c r="ES25" s="322"/>
      <c r="ET25" s="322"/>
      <c r="EU25" s="322"/>
      <c r="EV25" s="322"/>
      <c r="EW25" s="322"/>
      <c r="EX25" s="322"/>
      <c r="EY25" s="322"/>
      <c r="EZ25" s="322"/>
      <c r="FA25" s="322"/>
      <c r="FB25" s="322"/>
      <c r="FC25" s="322"/>
      <c r="FD25" s="322"/>
      <c r="FE25" s="322"/>
      <c r="FF25" s="322"/>
      <c r="FG25" s="322"/>
      <c r="FH25" s="322"/>
      <c r="FI25" s="322"/>
      <c r="FJ25" s="322"/>
      <c r="FK25" s="322"/>
      <c r="FL25" s="322"/>
      <c r="FM25" s="322"/>
      <c r="FN25" s="322"/>
      <c r="FO25" s="322"/>
      <c r="FP25" s="322"/>
      <c r="FQ25" s="322"/>
      <c r="FR25" s="322"/>
      <c r="FS25" s="322"/>
      <c r="FT25" s="322"/>
      <c r="FU25" s="322"/>
      <c r="FV25" s="322"/>
      <c r="FW25" s="322"/>
      <c r="FX25" s="322"/>
      <c r="FY25" s="322"/>
      <c r="FZ25" s="322"/>
      <c r="GA25" s="322"/>
      <c r="GB25" s="322"/>
    </row>
    <row r="26" spans="1:184" s="325" customFormat="1" ht="13.5" customHeight="1" x14ac:dyDescent="0.2">
      <c r="A26" s="167" t="s">
        <v>259</v>
      </c>
      <c r="B26" s="163" t="s">
        <v>0</v>
      </c>
      <c r="C26" s="324"/>
      <c r="D26" s="194"/>
      <c r="E26" s="148">
        <v>4</v>
      </c>
      <c r="F26" s="194"/>
      <c r="G26" s="239"/>
      <c r="H26" s="366">
        <v>92</v>
      </c>
      <c r="I26" s="367">
        <v>16</v>
      </c>
      <c r="J26" s="366">
        <v>76</v>
      </c>
      <c r="K26" s="277"/>
      <c r="L26" s="368">
        <v>76</v>
      </c>
      <c r="M26" s="247"/>
      <c r="N26" s="250"/>
      <c r="O26" s="87"/>
      <c r="P26" s="88"/>
      <c r="Q26" s="324"/>
      <c r="R26" s="194"/>
      <c r="S26" s="239"/>
      <c r="T26" s="318"/>
      <c r="U26" s="87"/>
      <c r="V26" s="88"/>
      <c r="W26" s="146">
        <v>6</v>
      </c>
      <c r="X26" s="148">
        <v>26</v>
      </c>
      <c r="Y26" s="148">
        <v>10</v>
      </c>
      <c r="Z26" s="76">
        <v>50</v>
      </c>
      <c r="AA26" s="146"/>
      <c r="AB26" s="148"/>
      <c r="AC26" s="148"/>
      <c r="AD26" s="76"/>
      <c r="AE26" s="146"/>
      <c r="AF26" s="148"/>
      <c r="AG26" s="148"/>
      <c r="AH26" s="76"/>
      <c r="AI26" s="294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7"/>
      <c r="BV26" s="297"/>
      <c r="BW26" s="297"/>
      <c r="BX26" s="297"/>
      <c r="BY26" s="297"/>
      <c r="BZ26" s="297"/>
      <c r="CA26" s="297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297"/>
      <c r="CO26" s="297"/>
      <c r="CP26" s="297"/>
      <c r="CQ26" s="297"/>
      <c r="CR26" s="297"/>
      <c r="CS26" s="297"/>
      <c r="CT26" s="297"/>
      <c r="CU26" s="297"/>
      <c r="CV26" s="297"/>
      <c r="CW26" s="297"/>
      <c r="CX26" s="297"/>
      <c r="CY26" s="297"/>
      <c r="CZ26" s="297"/>
      <c r="DA26" s="297"/>
      <c r="DB26" s="297"/>
      <c r="DC26" s="297"/>
      <c r="DD26" s="297"/>
      <c r="DE26" s="297"/>
      <c r="DF26" s="297"/>
      <c r="DG26" s="297"/>
      <c r="DH26" s="297"/>
      <c r="DI26" s="297"/>
      <c r="DJ26" s="297"/>
      <c r="DK26" s="297"/>
      <c r="DL26" s="297"/>
      <c r="DM26" s="297"/>
      <c r="DN26" s="297"/>
      <c r="DO26" s="297"/>
      <c r="DP26" s="297"/>
      <c r="DQ26" s="297"/>
      <c r="DR26" s="297"/>
      <c r="DS26" s="297"/>
      <c r="DT26" s="297"/>
      <c r="DU26" s="297"/>
      <c r="DV26" s="297"/>
      <c r="DW26" s="297"/>
      <c r="DX26" s="297"/>
      <c r="DY26" s="297"/>
      <c r="DZ26" s="297"/>
      <c r="EA26" s="297"/>
      <c r="EB26" s="297"/>
      <c r="EC26" s="297"/>
      <c r="ED26" s="297"/>
      <c r="EE26" s="297"/>
      <c r="EF26" s="297"/>
      <c r="EG26" s="297"/>
      <c r="EH26" s="297"/>
      <c r="EI26" s="297"/>
      <c r="EJ26" s="297"/>
      <c r="EK26" s="297"/>
      <c r="EL26" s="297"/>
      <c r="EM26" s="297"/>
      <c r="EN26" s="297"/>
      <c r="EO26" s="297"/>
      <c r="EP26" s="297"/>
      <c r="EQ26" s="297"/>
      <c r="ER26" s="297"/>
      <c r="ES26" s="297"/>
      <c r="ET26" s="297"/>
      <c r="EU26" s="297"/>
      <c r="EV26" s="297"/>
      <c r="EW26" s="297"/>
      <c r="EX26" s="297"/>
      <c r="EY26" s="297"/>
      <c r="EZ26" s="297"/>
      <c r="FA26" s="297"/>
      <c r="FB26" s="297"/>
      <c r="FC26" s="297"/>
      <c r="FD26" s="297"/>
      <c r="FE26" s="297"/>
      <c r="FF26" s="297"/>
      <c r="FG26" s="297"/>
      <c r="FH26" s="297"/>
      <c r="FI26" s="297"/>
      <c r="FJ26" s="297"/>
      <c r="FK26" s="297"/>
      <c r="FL26" s="297"/>
      <c r="FM26" s="297"/>
      <c r="FN26" s="297"/>
      <c r="FO26" s="297"/>
      <c r="FP26" s="297"/>
      <c r="FQ26" s="297"/>
      <c r="FR26" s="297"/>
      <c r="FS26" s="297"/>
      <c r="FT26" s="297"/>
      <c r="FU26" s="297"/>
      <c r="FV26" s="297"/>
      <c r="FW26" s="297"/>
      <c r="FX26" s="297"/>
      <c r="FY26" s="297"/>
      <c r="FZ26" s="297"/>
      <c r="GA26" s="297"/>
      <c r="GB26" s="297"/>
    </row>
    <row r="27" spans="1:184" s="325" customFormat="1" ht="25.5" x14ac:dyDescent="0.2">
      <c r="A27" s="168" t="s">
        <v>260</v>
      </c>
      <c r="B27" s="164" t="s">
        <v>1</v>
      </c>
      <c r="C27" s="147"/>
      <c r="D27" s="194"/>
      <c r="E27" s="148">
        <v>6</v>
      </c>
      <c r="F27" s="194"/>
      <c r="G27" s="149" t="s">
        <v>313</v>
      </c>
      <c r="H27" s="366">
        <v>128</v>
      </c>
      <c r="I27" s="367">
        <v>20</v>
      </c>
      <c r="J27" s="366">
        <v>108</v>
      </c>
      <c r="K27" s="277">
        <v>108</v>
      </c>
      <c r="L27" s="368" t="s">
        <v>255</v>
      </c>
      <c r="M27" s="238">
        <v>108</v>
      </c>
      <c r="N27" s="239"/>
      <c r="O27" s="87"/>
      <c r="P27" s="88"/>
      <c r="Q27" s="147"/>
      <c r="R27" s="148"/>
      <c r="S27" s="149"/>
      <c r="T27" s="318"/>
      <c r="U27" s="87"/>
      <c r="V27" s="88"/>
      <c r="W27" s="146">
        <v>2</v>
      </c>
      <c r="X27" s="148">
        <v>30</v>
      </c>
      <c r="Y27" s="148">
        <v>8</v>
      </c>
      <c r="Z27" s="76">
        <v>28</v>
      </c>
      <c r="AA27" s="146">
        <v>6</v>
      </c>
      <c r="AB27" s="148">
        <v>26</v>
      </c>
      <c r="AC27" s="148">
        <v>4</v>
      </c>
      <c r="AD27" s="76">
        <v>24</v>
      </c>
      <c r="AE27" s="146"/>
      <c r="AF27" s="148"/>
      <c r="AG27" s="148"/>
      <c r="AH27" s="76"/>
      <c r="AI27" s="294"/>
      <c r="AJ27" s="297"/>
      <c r="AK27" s="297"/>
      <c r="AL27" s="297"/>
      <c r="AM27" s="297"/>
      <c r="AN27" s="297"/>
      <c r="AO27" s="297"/>
      <c r="AP27" s="297"/>
      <c r="AQ27" s="297"/>
      <c r="AR27" s="297"/>
      <c r="AS27" s="297"/>
      <c r="AT27" s="297"/>
      <c r="AU27" s="297"/>
      <c r="AV27" s="297"/>
      <c r="AW27" s="297"/>
      <c r="AX27" s="297"/>
      <c r="AY27" s="297"/>
      <c r="AZ27" s="297"/>
      <c r="BA27" s="297"/>
      <c r="BB27" s="297"/>
      <c r="BC27" s="297"/>
      <c r="BD27" s="297"/>
      <c r="BE27" s="297"/>
      <c r="BF27" s="297"/>
      <c r="BG27" s="297"/>
      <c r="BH27" s="297"/>
      <c r="BI27" s="297"/>
      <c r="BJ27" s="297"/>
      <c r="BK27" s="297"/>
      <c r="BL27" s="297"/>
      <c r="BM27" s="297"/>
      <c r="BN27" s="297"/>
      <c r="BO27" s="297"/>
      <c r="BP27" s="297"/>
      <c r="BQ27" s="297"/>
      <c r="BR27" s="297"/>
      <c r="BS27" s="297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  <c r="CL27" s="297"/>
      <c r="CM27" s="297"/>
      <c r="CN27" s="297"/>
      <c r="CO27" s="297"/>
      <c r="CP27" s="297"/>
      <c r="CQ27" s="297"/>
      <c r="CR27" s="297"/>
      <c r="CS27" s="297"/>
      <c r="CT27" s="297"/>
      <c r="CU27" s="297"/>
      <c r="CV27" s="297"/>
      <c r="CW27" s="297"/>
      <c r="CX27" s="297"/>
      <c r="CY27" s="297"/>
      <c r="CZ27" s="297"/>
      <c r="DA27" s="297"/>
      <c r="DB27" s="297"/>
      <c r="DC27" s="297"/>
      <c r="DD27" s="297"/>
      <c r="DE27" s="297"/>
      <c r="DF27" s="297"/>
      <c r="DG27" s="297"/>
      <c r="DH27" s="297"/>
      <c r="DI27" s="297"/>
      <c r="DJ27" s="297"/>
      <c r="DK27" s="297"/>
      <c r="DL27" s="297"/>
      <c r="DM27" s="297"/>
      <c r="DN27" s="297"/>
      <c r="DO27" s="297"/>
      <c r="DP27" s="297"/>
      <c r="DQ27" s="297"/>
      <c r="DR27" s="297"/>
      <c r="DS27" s="297"/>
      <c r="DT27" s="297"/>
      <c r="DU27" s="297"/>
      <c r="DV27" s="297"/>
      <c r="DW27" s="297"/>
      <c r="DX27" s="297"/>
      <c r="DY27" s="297"/>
      <c r="DZ27" s="297"/>
      <c r="EA27" s="297"/>
      <c r="EB27" s="297"/>
      <c r="EC27" s="297"/>
      <c r="ED27" s="297"/>
      <c r="EE27" s="297"/>
      <c r="EF27" s="297"/>
      <c r="EG27" s="297"/>
      <c r="EH27" s="297"/>
      <c r="EI27" s="297"/>
      <c r="EJ27" s="297"/>
      <c r="EK27" s="297"/>
      <c r="EL27" s="297"/>
      <c r="EM27" s="297"/>
      <c r="EN27" s="297"/>
      <c r="EO27" s="297"/>
      <c r="EP27" s="297"/>
      <c r="EQ27" s="297"/>
      <c r="ER27" s="297"/>
      <c r="ES27" s="297"/>
      <c r="ET27" s="297"/>
      <c r="EU27" s="297"/>
      <c r="EV27" s="297"/>
      <c r="EW27" s="297"/>
      <c r="EX27" s="297"/>
      <c r="EY27" s="297"/>
      <c r="EZ27" s="297"/>
      <c r="FA27" s="297"/>
      <c r="FB27" s="297"/>
      <c r="FC27" s="297"/>
      <c r="FD27" s="297"/>
      <c r="FE27" s="297"/>
      <c r="FF27" s="297"/>
      <c r="FG27" s="297"/>
      <c r="FH27" s="297"/>
      <c r="FI27" s="297"/>
      <c r="FJ27" s="297"/>
      <c r="FK27" s="297"/>
      <c r="FL27" s="297"/>
      <c r="FM27" s="297"/>
      <c r="FN27" s="297"/>
      <c r="FO27" s="297"/>
      <c r="FP27" s="297"/>
      <c r="FQ27" s="297"/>
      <c r="FR27" s="297"/>
      <c r="FS27" s="297"/>
      <c r="FT27" s="297"/>
      <c r="FU27" s="297"/>
      <c r="FV27" s="297"/>
      <c r="FW27" s="297"/>
      <c r="FX27" s="297"/>
      <c r="FY27" s="297"/>
      <c r="FZ27" s="297"/>
      <c r="GA27" s="297"/>
      <c r="GB27" s="297"/>
    </row>
    <row r="28" spans="1:184" s="325" customFormat="1" ht="12.75" x14ac:dyDescent="0.2">
      <c r="A28" s="167" t="s">
        <v>261</v>
      </c>
      <c r="B28" s="164" t="s">
        <v>4</v>
      </c>
      <c r="C28" s="147"/>
      <c r="D28" s="194"/>
      <c r="E28" s="148">
        <v>6</v>
      </c>
      <c r="F28" s="194"/>
      <c r="G28" s="149"/>
      <c r="H28" s="366">
        <v>86</v>
      </c>
      <c r="I28" s="367">
        <v>14</v>
      </c>
      <c r="J28" s="366">
        <v>72</v>
      </c>
      <c r="K28" s="277">
        <v>18</v>
      </c>
      <c r="L28" s="368">
        <v>54</v>
      </c>
      <c r="M28" s="238">
        <v>18</v>
      </c>
      <c r="N28" s="239"/>
      <c r="O28" s="87"/>
      <c r="P28" s="88"/>
      <c r="Q28" s="147"/>
      <c r="R28" s="148"/>
      <c r="S28" s="149"/>
      <c r="T28" s="318"/>
      <c r="U28" s="87"/>
      <c r="V28" s="88"/>
      <c r="W28" s="146"/>
      <c r="X28" s="148"/>
      <c r="Y28" s="148"/>
      <c r="Z28" s="76"/>
      <c r="AA28" s="146">
        <v>4</v>
      </c>
      <c r="AB28" s="148">
        <v>28</v>
      </c>
      <c r="AC28" s="148">
        <v>10</v>
      </c>
      <c r="AD28" s="76">
        <v>44</v>
      </c>
      <c r="AE28" s="146"/>
      <c r="AF28" s="148"/>
      <c r="AG28" s="148"/>
      <c r="AH28" s="76"/>
      <c r="AI28" s="294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297"/>
      <c r="CO28" s="297"/>
      <c r="CP28" s="297"/>
      <c r="CQ28" s="297"/>
      <c r="CR28" s="297"/>
      <c r="CS28" s="297"/>
      <c r="CT28" s="297"/>
      <c r="CU28" s="297"/>
      <c r="CV28" s="297"/>
      <c r="CW28" s="297"/>
      <c r="CX28" s="297"/>
      <c r="CY28" s="297"/>
      <c r="CZ28" s="297"/>
      <c r="DA28" s="297"/>
      <c r="DB28" s="297"/>
      <c r="DC28" s="297"/>
      <c r="DD28" s="297"/>
      <c r="DE28" s="297"/>
      <c r="DF28" s="297"/>
      <c r="DG28" s="297"/>
      <c r="DH28" s="297"/>
      <c r="DI28" s="297"/>
      <c r="DJ28" s="297"/>
      <c r="DK28" s="297"/>
      <c r="DL28" s="297"/>
      <c r="DM28" s="297"/>
      <c r="DN28" s="297"/>
      <c r="DO28" s="297"/>
      <c r="DP28" s="297"/>
      <c r="DQ28" s="297"/>
      <c r="DR28" s="297"/>
      <c r="DS28" s="297"/>
      <c r="DT28" s="297"/>
      <c r="DU28" s="297"/>
      <c r="DV28" s="297"/>
      <c r="DW28" s="297"/>
      <c r="DX28" s="297"/>
      <c r="DY28" s="297"/>
      <c r="DZ28" s="297"/>
      <c r="EA28" s="297"/>
      <c r="EB28" s="297"/>
      <c r="EC28" s="297"/>
      <c r="ED28" s="297"/>
      <c r="EE28" s="297"/>
      <c r="EF28" s="297"/>
      <c r="EG28" s="297"/>
      <c r="EH28" s="297"/>
      <c r="EI28" s="297"/>
      <c r="EJ28" s="297"/>
      <c r="EK28" s="297"/>
      <c r="EL28" s="297"/>
      <c r="EM28" s="297"/>
      <c r="EN28" s="297"/>
      <c r="EO28" s="297"/>
      <c r="EP28" s="297"/>
      <c r="EQ28" s="297"/>
      <c r="ER28" s="297"/>
      <c r="ES28" s="297"/>
      <c r="ET28" s="297"/>
      <c r="EU28" s="297"/>
      <c r="EV28" s="297"/>
      <c r="EW28" s="297"/>
      <c r="EX28" s="297"/>
      <c r="EY28" s="297"/>
      <c r="EZ28" s="297"/>
      <c r="FA28" s="297"/>
      <c r="FB28" s="297"/>
      <c r="FC28" s="297"/>
      <c r="FD28" s="297"/>
      <c r="FE28" s="297"/>
      <c r="FF28" s="297"/>
      <c r="FG28" s="297"/>
      <c r="FH28" s="297"/>
      <c r="FI28" s="297"/>
      <c r="FJ28" s="297"/>
      <c r="FK28" s="297"/>
      <c r="FL28" s="297"/>
      <c r="FM28" s="297"/>
      <c r="FN28" s="297"/>
      <c r="FO28" s="297"/>
      <c r="FP28" s="297"/>
      <c r="FQ28" s="297"/>
      <c r="FR28" s="297"/>
      <c r="FS28" s="297"/>
      <c r="FT28" s="297"/>
      <c r="FU28" s="297"/>
      <c r="FV28" s="297"/>
      <c r="FW28" s="297"/>
      <c r="FX28" s="297"/>
      <c r="FY28" s="297"/>
      <c r="FZ28" s="297"/>
      <c r="GA28" s="297"/>
      <c r="GB28" s="297"/>
    </row>
    <row r="29" spans="1:184" s="325" customFormat="1" ht="12.75" x14ac:dyDescent="0.2">
      <c r="A29" s="169" t="s">
        <v>262</v>
      </c>
      <c r="B29" s="164" t="s">
        <v>2</v>
      </c>
      <c r="C29" s="324"/>
      <c r="D29" s="194"/>
      <c r="E29" s="148" t="s">
        <v>188</v>
      </c>
      <c r="F29" s="194"/>
      <c r="G29" s="239"/>
      <c r="H29" s="366">
        <v>176</v>
      </c>
      <c r="I29" s="367"/>
      <c r="J29" s="366">
        <v>176</v>
      </c>
      <c r="K29" s="277">
        <f t="shared" ref="K29" si="1">M29</f>
        <v>166</v>
      </c>
      <c r="L29" s="368">
        <v>10</v>
      </c>
      <c r="M29" s="238">
        <v>166</v>
      </c>
      <c r="N29" s="239"/>
      <c r="O29" s="327"/>
      <c r="P29" s="88"/>
      <c r="Q29" s="328"/>
      <c r="R29" s="329"/>
      <c r="S29" s="326"/>
      <c r="T29" s="330"/>
      <c r="U29" s="327"/>
      <c r="V29" s="331"/>
      <c r="W29" s="273"/>
      <c r="X29" s="148">
        <v>32</v>
      </c>
      <c r="Y29" s="148"/>
      <c r="Z29" s="76">
        <v>36</v>
      </c>
      <c r="AA29" s="146"/>
      <c r="AB29" s="148">
        <v>32</v>
      </c>
      <c r="AC29" s="148"/>
      <c r="AD29" s="76">
        <v>48</v>
      </c>
      <c r="AE29" s="146"/>
      <c r="AF29" s="148">
        <v>20</v>
      </c>
      <c r="AG29" s="148"/>
      <c r="AH29" s="76">
        <v>8</v>
      </c>
      <c r="AI29" s="294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7"/>
      <c r="BE29" s="297"/>
      <c r="BF29" s="297"/>
      <c r="BG29" s="297"/>
      <c r="BH29" s="297"/>
      <c r="BI29" s="297"/>
      <c r="BJ29" s="297"/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297"/>
      <c r="CO29" s="297"/>
      <c r="CP29" s="297"/>
      <c r="CQ29" s="297"/>
      <c r="CR29" s="297"/>
      <c r="CS29" s="297"/>
      <c r="CT29" s="297"/>
      <c r="CU29" s="297"/>
      <c r="CV29" s="297"/>
      <c r="CW29" s="297"/>
      <c r="CX29" s="297"/>
      <c r="CY29" s="297"/>
      <c r="CZ29" s="297"/>
      <c r="DA29" s="297"/>
      <c r="DB29" s="297"/>
      <c r="DC29" s="297"/>
      <c r="DD29" s="297"/>
      <c r="DE29" s="297"/>
      <c r="DF29" s="297"/>
      <c r="DG29" s="297"/>
      <c r="DH29" s="297"/>
      <c r="DI29" s="297"/>
      <c r="DJ29" s="297"/>
      <c r="DK29" s="297"/>
      <c r="DL29" s="297"/>
      <c r="DM29" s="297"/>
      <c r="DN29" s="297"/>
      <c r="DO29" s="297"/>
      <c r="DP29" s="297"/>
      <c r="DQ29" s="297"/>
      <c r="DR29" s="297"/>
      <c r="DS29" s="297"/>
      <c r="DT29" s="297"/>
      <c r="DU29" s="297"/>
      <c r="DV29" s="297"/>
      <c r="DW29" s="297"/>
      <c r="DX29" s="297"/>
      <c r="DY29" s="297"/>
      <c r="DZ29" s="297"/>
      <c r="EA29" s="297"/>
      <c r="EB29" s="297"/>
      <c r="EC29" s="297"/>
      <c r="ED29" s="297"/>
      <c r="EE29" s="297"/>
      <c r="EF29" s="297"/>
      <c r="EG29" s="297"/>
      <c r="EH29" s="297"/>
      <c r="EI29" s="297"/>
      <c r="EJ29" s="297"/>
      <c r="EK29" s="297"/>
      <c r="EL29" s="297"/>
      <c r="EM29" s="297"/>
      <c r="EN29" s="297"/>
      <c r="EO29" s="297"/>
      <c r="EP29" s="297"/>
      <c r="EQ29" s="297"/>
      <c r="ER29" s="297"/>
      <c r="ES29" s="297"/>
      <c r="ET29" s="297"/>
      <c r="EU29" s="297"/>
      <c r="EV29" s="297"/>
      <c r="EW29" s="297"/>
      <c r="EX29" s="297"/>
      <c r="EY29" s="297"/>
      <c r="EZ29" s="297"/>
      <c r="FA29" s="297"/>
      <c r="FB29" s="297"/>
      <c r="FC29" s="297"/>
      <c r="FD29" s="297"/>
      <c r="FE29" s="297"/>
      <c r="FF29" s="297"/>
      <c r="FG29" s="297"/>
      <c r="FH29" s="297"/>
      <c r="FI29" s="297"/>
      <c r="FJ29" s="297"/>
      <c r="FK29" s="297"/>
      <c r="FL29" s="297"/>
      <c r="FM29" s="297"/>
      <c r="FN29" s="297"/>
      <c r="FO29" s="297"/>
      <c r="FP29" s="297"/>
      <c r="FQ29" s="297"/>
      <c r="FR29" s="297"/>
      <c r="FS29" s="297"/>
      <c r="FT29" s="297"/>
      <c r="FU29" s="297"/>
      <c r="FV29" s="297"/>
      <c r="FW29" s="297"/>
      <c r="FX29" s="297"/>
      <c r="FY29" s="297"/>
      <c r="FZ29" s="297"/>
      <c r="GA29" s="297"/>
      <c r="GB29" s="297"/>
    </row>
    <row r="30" spans="1:184" s="341" customFormat="1" ht="13.5" thickBot="1" x14ac:dyDescent="0.25">
      <c r="A30" s="170" t="s">
        <v>271</v>
      </c>
      <c r="B30" s="165" t="s">
        <v>238</v>
      </c>
      <c r="C30" s="332"/>
      <c r="D30" s="333"/>
      <c r="E30" s="190">
        <v>5</v>
      </c>
      <c r="F30" s="333"/>
      <c r="G30" s="334"/>
      <c r="H30" s="369">
        <v>42</v>
      </c>
      <c r="I30" s="370">
        <v>6</v>
      </c>
      <c r="J30" s="369">
        <v>36</v>
      </c>
      <c r="K30" s="371">
        <v>10</v>
      </c>
      <c r="L30" s="372">
        <v>26</v>
      </c>
      <c r="M30" s="373">
        <v>10</v>
      </c>
      <c r="N30" s="217"/>
      <c r="O30" s="335"/>
      <c r="P30" s="336"/>
      <c r="Q30" s="332"/>
      <c r="R30" s="333"/>
      <c r="S30" s="334"/>
      <c r="T30" s="337"/>
      <c r="U30" s="332"/>
      <c r="V30" s="334"/>
      <c r="W30" s="338"/>
      <c r="X30" s="190"/>
      <c r="Y30" s="190"/>
      <c r="Z30" s="191"/>
      <c r="AA30" s="338">
        <v>6</v>
      </c>
      <c r="AB30" s="190">
        <v>36</v>
      </c>
      <c r="AC30" s="190"/>
      <c r="AD30" s="191"/>
      <c r="AE30" s="338"/>
      <c r="AF30" s="190"/>
      <c r="AG30" s="190"/>
      <c r="AH30" s="191"/>
      <c r="AI30" s="339"/>
      <c r="AJ30" s="340"/>
      <c r="AK30" s="340"/>
      <c r="AL30" s="340"/>
      <c r="AM30" s="340"/>
      <c r="AN30" s="340"/>
      <c r="AO30" s="340"/>
      <c r="AP30" s="340"/>
      <c r="AQ30" s="340"/>
      <c r="AR30" s="340"/>
      <c r="AS30" s="340"/>
      <c r="AT30" s="340"/>
      <c r="AU30" s="340"/>
      <c r="AV30" s="340"/>
      <c r="AW30" s="340"/>
      <c r="AX30" s="340"/>
      <c r="AY30" s="340"/>
      <c r="AZ30" s="340"/>
      <c r="BA30" s="340"/>
      <c r="BB30" s="340"/>
      <c r="BC30" s="340"/>
      <c r="BD30" s="340"/>
      <c r="BE30" s="340"/>
      <c r="BF30" s="340"/>
      <c r="BG30" s="340"/>
      <c r="BH30" s="340"/>
      <c r="BI30" s="340"/>
      <c r="BJ30" s="340"/>
      <c r="BK30" s="340"/>
      <c r="BL30" s="340"/>
      <c r="BM30" s="340"/>
      <c r="BN30" s="340"/>
      <c r="BO30" s="340"/>
      <c r="BP30" s="340"/>
      <c r="BQ30" s="340"/>
      <c r="BR30" s="340"/>
      <c r="BS30" s="340"/>
      <c r="BT30" s="340"/>
      <c r="BU30" s="340"/>
      <c r="BV30" s="340"/>
      <c r="BW30" s="340"/>
      <c r="BX30" s="340"/>
      <c r="BY30" s="340"/>
      <c r="BZ30" s="340"/>
      <c r="CA30" s="340"/>
      <c r="CB30" s="340"/>
      <c r="CC30" s="340"/>
      <c r="CD30" s="340"/>
      <c r="CE30" s="340"/>
      <c r="CF30" s="340"/>
      <c r="CG30" s="340"/>
      <c r="CH30" s="340"/>
      <c r="CI30" s="340"/>
      <c r="CJ30" s="340"/>
      <c r="CK30" s="340"/>
      <c r="CL30" s="340"/>
      <c r="CM30" s="340"/>
      <c r="CN30" s="340"/>
      <c r="CO30" s="340"/>
      <c r="CP30" s="340"/>
      <c r="CQ30" s="340"/>
      <c r="CR30" s="340"/>
      <c r="CS30" s="340"/>
      <c r="CT30" s="340"/>
      <c r="CU30" s="340"/>
      <c r="CV30" s="340"/>
      <c r="CW30" s="340"/>
      <c r="CX30" s="340"/>
      <c r="CY30" s="340"/>
      <c r="CZ30" s="340"/>
      <c r="DA30" s="340"/>
      <c r="DB30" s="340"/>
      <c r="DC30" s="340"/>
      <c r="DD30" s="340"/>
      <c r="DE30" s="340"/>
      <c r="DF30" s="340"/>
      <c r="DG30" s="340"/>
      <c r="DH30" s="340"/>
      <c r="DI30" s="340"/>
      <c r="DJ30" s="340"/>
      <c r="DK30" s="340"/>
      <c r="DL30" s="340"/>
      <c r="DM30" s="340"/>
      <c r="DN30" s="340"/>
      <c r="DO30" s="340"/>
      <c r="DP30" s="340"/>
      <c r="DQ30" s="340"/>
      <c r="DR30" s="340"/>
      <c r="DS30" s="340"/>
      <c r="DT30" s="340"/>
      <c r="DU30" s="340"/>
      <c r="DV30" s="340"/>
      <c r="DW30" s="340"/>
      <c r="DX30" s="340"/>
      <c r="DY30" s="340"/>
      <c r="DZ30" s="340"/>
      <c r="EA30" s="340"/>
      <c r="EB30" s="340"/>
      <c r="EC30" s="340"/>
      <c r="ED30" s="340"/>
      <c r="EE30" s="340"/>
      <c r="EF30" s="340"/>
      <c r="EG30" s="340"/>
      <c r="EH30" s="340"/>
      <c r="EI30" s="340"/>
      <c r="EJ30" s="340"/>
      <c r="EK30" s="340"/>
      <c r="EL30" s="340"/>
      <c r="EM30" s="340"/>
      <c r="EN30" s="340"/>
      <c r="EO30" s="340"/>
      <c r="EP30" s="340"/>
      <c r="EQ30" s="340"/>
      <c r="ER30" s="340"/>
      <c r="ES30" s="340"/>
      <c r="ET30" s="340"/>
      <c r="EU30" s="340"/>
      <c r="EV30" s="340"/>
      <c r="EW30" s="340"/>
      <c r="EX30" s="340"/>
      <c r="EY30" s="340"/>
      <c r="EZ30" s="340"/>
      <c r="FA30" s="340"/>
      <c r="FB30" s="340"/>
      <c r="FC30" s="340"/>
      <c r="FD30" s="340"/>
      <c r="FE30" s="340"/>
      <c r="FF30" s="340"/>
      <c r="FG30" s="340"/>
      <c r="FH30" s="340"/>
      <c r="FI30" s="340"/>
      <c r="FJ30" s="340"/>
      <c r="FK30" s="340"/>
      <c r="FL30" s="340"/>
      <c r="FM30" s="340"/>
      <c r="FN30" s="340"/>
      <c r="FO30" s="340"/>
      <c r="FP30" s="340"/>
      <c r="FQ30" s="340"/>
      <c r="FR30" s="340"/>
      <c r="FS30" s="340"/>
      <c r="FT30" s="340"/>
      <c r="FU30" s="340"/>
      <c r="FV30" s="340"/>
      <c r="FW30" s="340"/>
      <c r="FX30" s="340"/>
      <c r="FY30" s="340"/>
      <c r="FZ30" s="340"/>
      <c r="GA30" s="340"/>
      <c r="GB30" s="340"/>
    </row>
    <row r="31" spans="1:184" s="345" customFormat="1" ht="15" customHeight="1" thickBot="1" x14ac:dyDescent="0.25">
      <c r="A31" s="464" t="s">
        <v>57</v>
      </c>
      <c r="B31" s="465" t="s">
        <v>191</v>
      </c>
      <c r="C31" s="205">
        <v>1</v>
      </c>
      <c r="D31" s="200"/>
      <c r="E31" s="200">
        <v>9</v>
      </c>
      <c r="F31" s="200">
        <v>1</v>
      </c>
      <c r="G31" s="198">
        <v>4</v>
      </c>
      <c r="H31" s="374">
        <v>1670</v>
      </c>
      <c r="I31" s="66">
        <v>242</v>
      </c>
      <c r="J31" s="128">
        <v>1284</v>
      </c>
      <c r="K31" s="342">
        <v>805</v>
      </c>
      <c r="L31" s="375">
        <v>479</v>
      </c>
      <c r="M31" s="375">
        <v>805</v>
      </c>
      <c r="N31" s="198"/>
      <c r="O31" s="199"/>
      <c r="P31" s="67"/>
      <c r="Q31" s="205">
        <v>58</v>
      </c>
      <c r="R31" s="200">
        <v>32</v>
      </c>
      <c r="S31" s="198">
        <v>54</v>
      </c>
      <c r="T31" s="263"/>
      <c r="U31" s="205"/>
      <c r="V31" s="198"/>
      <c r="W31" s="199">
        <v>56</v>
      </c>
      <c r="X31" s="200">
        <v>306</v>
      </c>
      <c r="Y31" s="200">
        <v>54</v>
      </c>
      <c r="Z31" s="67">
        <v>282</v>
      </c>
      <c r="AA31" s="199">
        <v>48</v>
      </c>
      <c r="AB31" s="200">
        <v>220</v>
      </c>
      <c r="AC31" s="200">
        <v>46</v>
      </c>
      <c r="AD31" s="67">
        <v>216</v>
      </c>
      <c r="AE31" s="199">
        <v>33</v>
      </c>
      <c r="AF31" s="200">
        <v>221</v>
      </c>
      <c r="AG31" s="200">
        <v>5</v>
      </c>
      <c r="AH31" s="67">
        <v>39</v>
      </c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  <c r="BI31" s="344"/>
      <c r="BJ31" s="344"/>
      <c r="BK31" s="344"/>
      <c r="BL31" s="344"/>
      <c r="BM31" s="344"/>
      <c r="BN31" s="344"/>
      <c r="BO31" s="344"/>
      <c r="BP31" s="344"/>
      <c r="BQ31" s="344"/>
      <c r="BR31" s="344"/>
      <c r="BS31" s="344"/>
      <c r="BT31" s="344"/>
      <c r="BU31" s="344"/>
      <c r="BV31" s="344"/>
      <c r="BW31" s="344"/>
      <c r="BX31" s="344"/>
      <c r="BY31" s="344"/>
      <c r="BZ31" s="344"/>
      <c r="CA31" s="344"/>
      <c r="CB31" s="344"/>
      <c r="CC31" s="344"/>
      <c r="CD31" s="344"/>
      <c r="CE31" s="344"/>
      <c r="CF31" s="344"/>
      <c r="CG31" s="344"/>
      <c r="CH31" s="344"/>
      <c r="CI31" s="344"/>
      <c r="CJ31" s="344"/>
      <c r="CK31" s="344"/>
      <c r="CL31" s="344"/>
      <c r="CM31" s="344"/>
      <c r="CN31" s="344"/>
      <c r="CO31" s="344"/>
      <c r="CP31" s="344"/>
      <c r="CQ31" s="344"/>
      <c r="CR31" s="344"/>
      <c r="CS31" s="344"/>
      <c r="CT31" s="344"/>
      <c r="CU31" s="344"/>
      <c r="CV31" s="344"/>
      <c r="CW31" s="344"/>
      <c r="CX31" s="344"/>
      <c r="CY31" s="344"/>
      <c r="CZ31" s="344"/>
      <c r="DA31" s="344"/>
      <c r="DB31" s="344"/>
      <c r="DC31" s="344"/>
      <c r="DD31" s="344"/>
      <c r="DE31" s="344"/>
      <c r="DF31" s="344"/>
      <c r="DG31" s="344"/>
      <c r="DH31" s="344"/>
      <c r="DI31" s="344"/>
      <c r="DJ31" s="344"/>
      <c r="DK31" s="344"/>
      <c r="DL31" s="344"/>
      <c r="DM31" s="344"/>
      <c r="DN31" s="344"/>
      <c r="DO31" s="344"/>
      <c r="DP31" s="344"/>
      <c r="DQ31" s="344"/>
      <c r="DR31" s="344"/>
      <c r="DS31" s="344"/>
      <c r="DT31" s="344"/>
      <c r="DU31" s="344"/>
      <c r="DV31" s="344"/>
      <c r="DW31" s="344"/>
      <c r="DX31" s="344"/>
      <c r="DY31" s="344"/>
      <c r="DZ31" s="344"/>
      <c r="EA31" s="344"/>
      <c r="EB31" s="344"/>
      <c r="EC31" s="344"/>
      <c r="ED31" s="344"/>
      <c r="EE31" s="344"/>
      <c r="EF31" s="344"/>
      <c r="EG31" s="344"/>
      <c r="EH31" s="344"/>
      <c r="EI31" s="344"/>
      <c r="EJ31" s="344"/>
      <c r="EK31" s="344"/>
      <c r="EL31" s="344"/>
      <c r="EM31" s="344"/>
      <c r="EN31" s="344"/>
      <c r="EO31" s="344"/>
      <c r="EP31" s="344"/>
      <c r="EQ31" s="344"/>
      <c r="ER31" s="344"/>
      <c r="ES31" s="344"/>
      <c r="ET31" s="344"/>
      <c r="EU31" s="344"/>
      <c r="EV31" s="344"/>
      <c r="EW31" s="344"/>
      <c r="EX31" s="344"/>
      <c r="EY31" s="344"/>
      <c r="EZ31" s="344"/>
      <c r="FA31" s="344"/>
      <c r="FB31" s="344"/>
      <c r="FC31" s="344"/>
      <c r="FD31" s="344"/>
      <c r="FE31" s="344"/>
      <c r="FF31" s="344"/>
      <c r="FG31" s="344"/>
      <c r="FH31" s="344"/>
      <c r="FI31" s="344"/>
      <c r="FJ31" s="344"/>
      <c r="FK31" s="344"/>
      <c r="FL31" s="344"/>
      <c r="FM31" s="344"/>
      <c r="FN31" s="344"/>
      <c r="FO31" s="344"/>
      <c r="FP31" s="344"/>
      <c r="FQ31" s="344"/>
      <c r="FR31" s="344"/>
      <c r="FS31" s="344"/>
      <c r="FT31" s="344"/>
      <c r="FU31" s="344"/>
      <c r="FV31" s="344"/>
      <c r="FW31" s="344"/>
      <c r="FX31" s="344"/>
      <c r="FY31" s="344"/>
      <c r="FZ31" s="344"/>
      <c r="GA31" s="344"/>
      <c r="GB31" s="344"/>
    </row>
    <row r="32" spans="1:184" s="325" customFormat="1" ht="14.1" customHeight="1" x14ac:dyDescent="0.2">
      <c r="A32" s="171" t="s">
        <v>58</v>
      </c>
      <c r="B32" s="158" t="s">
        <v>275</v>
      </c>
      <c r="C32" s="142">
        <v>3</v>
      </c>
      <c r="D32" s="143"/>
      <c r="E32" s="143"/>
      <c r="F32" s="143"/>
      <c r="G32" s="144"/>
      <c r="H32" s="376">
        <v>104</v>
      </c>
      <c r="I32" s="367">
        <v>14</v>
      </c>
      <c r="J32" s="377">
        <v>72</v>
      </c>
      <c r="K32" s="277">
        <v>36</v>
      </c>
      <c r="L32" s="378">
        <v>36</v>
      </c>
      <c r="M32" s="379">
        <v>36</v>
      </c>
      <c r="N32" s="30"/>
      <c r="O32" s="141"/>
      <c r="P32" s="31"/>
      <c r="Q32" s="142">
        <v>8</v>
      </c>
      <c r="R32" s="143">
        <v>4</v>
      </c>
      <c r="S32" s="144">
        <v>6</v>
      </c>
      <c r="T32" s="145"/>
      <c r="U32" s="141"/>
      <c r="V32" s="31"/>
      <c r="W32" s="141">
        <v>14</v>
      </c>
      <c r="X32" s="143">
        <v>72</v>
      </c>
      <c r="Y32" s="143"/>
      <c r="Z32" s="31"/>
      <c r="AA32" s="141"/>
      <c r="AB32" s="143"/>
      <c r="AC32" s="143"/>
      <c r="AD32" s="31"/>
      <c r="AE32" s="146"/>
      <c r="AF32" s="148"/>
      <c r="AG32" s="148"/>
      <c r="AH32" s="76"/>
      <c r="AI32" s="294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7"/>
      <c r="BS32" s="297"/>
      <c r="BT32" s="297"/>
      <c r="BU32" s="297"/>
      <c r="BV32" s="297"/>
      <c r="BW32" s="297"/>
      <c r="BX32" s="297"/>
      <c r="BY32" s="297"/>
      <c r="BZ32" s="297"/>
      <c r="CA32" s="297"/>
      <c r="CB32" s="297"/>
      <c r="CC32" s="297"/>
      <c r="CD32" s="297"/>
      <c r="CE32" s="297"/>
      <c r="CF32" s="297"/>
      <c r="CG32" s="297"/>
      <c r="CH32" s="297"/>
      <c r="CI32" s="297"/>
      <c r="CJ32" s="297"/>
      <c r="CK32" s="297"/>
      <c r="CL32" s="297"/>
      <c r="CM32" s="297"/>
      <c r="CN32" s="297"/>
      <c r="CO32" s="297"/>
      <c r="CP32" s="297"/>
      <c r="CQ32" s="297"/>
      <c r="CR32" s="297"/>
      <c r="CS32" s="297"/>
      <c r="CT32" s="297"/>
      <c r="CU32" s="297"/>
      <c r="CV32" s="297"/>
      <c r="CW32" s="297"/>
      <c r="CX32" s="297"/>
      <c r="CY32" s="297"/>
      <c r="CZ32" s="297"/>
      <c r="DA32" s="297"/>
      <c r="DB32" s="297"/>
      <c r="DC32" s="297"/>
      <c r="DD32" s="297"/>
      <c r="DE32" s="297"/>
      <c r="DF32" s="297"/>
      <c r="DG32" s="297"/>
      <c r="DH32" s="297"/>
      <c r="DI32" s="297"/>
      <c r="DJ32" s="297"/>
      <c r="DK32" s="297"/>
      <c r="DL32" s="297"/>
      <c r="DM32" s="297"/>
      <c r="DN32" s="297"/>
      <c r="DO32" s="297"/>
      <c r="DP32" s="297"/>
      <c r="DQ32" s="297"/>
      <c r="DR32" s="297"/>
      <c r="DS32" s="297"/>
      <c r="DT32" s="297"/>
      <c r="DU32" s="297"/>
      <c r="DV32" s="297"/>
      <c r="DW32" s="297"/>
      <c r="DX32" s="297"/>
      <c r="DY32" s="297"/>
      <c r="DZ32" s="297"/>
      <c r="EA32" s="297"/>
      <c r="EB32" s="297"/>
      <c r="EC32" s="297"/>
      <c r="ED32" s="297"/>
      <c r="EE32" s="297"/>
      <c r="EF32" s="297"/>
      <c r="EG32" s="297"/>
      <c r="EH32" s="297"/>
      <c r="EI32" s="297"/>
      <c r="EJ32" s="297"/>
      <c r="EK32" s="297"/>
      <c r="EL32" s="297"/>
      <c r="EM32" s="297"/>
      <c r="EN32" s="297"/>
      <c r="EO32" s="297"/>
      <c r="EP32" s="297"/>
      <c r="EQ32" s="297"/>
      <c r="ER32" s="297"/>
      <c r="ES32" s="297"/>
      <c r="ET32" s="297"/>
      <c r="EU32" s="297"/>
      <c r="EV32" s="297"/>
      <c r="EW32" s="297"/>
      <c r="EX32" s="297"/>
      <c r="EY32" s="297"/>
      <c r="EZ32" s="297"/>
      <c r="FA32" s="297"/>
      <c r="FB32" s="297"/>
      <c r="FC32" s="297"/>
      <c r="FD32" s="297"/>
      <c r="FE32" s="297"/>
      <c r="FF32" s="297"/>
      <c r="FG32" s="297"/>
      <c r="FH32" s="297"/>
      <c r="FI32" s="297"/>
      <c r="FJ32" s="297"/>
      <c r="FK32" s="297"/>
      <c r="FL32" s="297"/>
      <c r="FM32" s="297"/>
      <c r="FN32" s="297"/>
      <c r="FO32" s="297"/>
      <c r="FP32" s="297"/>
      <c r="FQ32" s="297"/>
      <c r="FR32" s="297"/>
      <c r="FS32" s="297"/>
      <c r="FT32" s="297"/>
      <c r="FU32" s="297"/>
      <c r="FV32" s="297"/>
      <c r="FW32" s="297"/>
      <c r="FX32" s="297"/>
      <c r="FY32" s="297"/>
      <c r="FZ32" s="297"/>
      <c r="GA32" s="297"/>
      <c r="GB32" s="297"/>
    </row>
    <row r="33" spans="1:184" s="325" customFormat="1" ht="12.75" x14ac:dyDescent="0.2">
      <c r="A33" s="172" t="s">
        <v>80</v>
      </c>
      <c r="B33" s="159" t="s">
        <v>276</v>
      </c>
      <c r="C33" s="147">
        <v>3</v>
      </c>
      <c r="D33" s="148"/>
      <c r="E33" s="148"/>
      <c r="F33" s="148"/>
      <c r="G33" s="149"/>
      <c r="H33" s="380">
        <v>104</v>
      </c>
      <c r="I33" s="367">
        <v>14</v>
      </c>
      <c r="J33" s="276">
        <v>72</v>
      </c>
      <c r="K33" s="277">
        <v>42</v>
      </c>
      <c r="L33" s="278">
        <v>30</v>
      </c>
      <c r="M33" s="279">
        <v>42</v>
      </c>
      <c r="N33" s="77"/>
      <c r="O33" s="146"/>
      <c r="P33" s="76"/>
      <c r="Q33" s="147">
        <v>8</v>
      </c>
      <c r="R33" s="148">
        <v>4</v>
      </c>
      <c r="S33" s="149">
        <v>6</v>
      </c>
      <c r="T33" s="150"/>
      <c r="U33" s="146"/>
      <c r="V33" s="76"/>
      <c r="W33" s="146">
        <v>14</v>
      </c>
      <c r="X33" s="148">
        <v>72</v>
      </c>
      <c r="Y33" s="148"/>
      <c r="Z33" s="76"/>
      <c r="AA33" s="146"/>
      <c r="AB33" s="148"/>
      <c r="AC33" s="148"/>
      <c r="AD33" s="76"/>
      <c r="AE33" s="146"/>
      <c r="AF33" s="148"/>
      <c r="AG33" s="148"/>
      <c r="AH33" s="76"/>
      <c r="AI33" s="294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97"/>
      <c r="AZ33" s="297"/>
      <c r="BA33" s="297"/>
      <c r="BB33" s="297"/>
      <c r="BC33" s="297"/>
      <c r="BD33" s="297"/>
      <c r="BE33" s="297"/>
      <c r="BF33" s="297"/>
      <c r="BG33" s="297"/>
      <c r="BH33" s="297"/>
      <c r="BI33" s="297"/>
      <c r="BJ33" s="297"/>
      <c r="BK33" s="297"/>
      <c r="BL33" s="297"/>
      <c r="BM33" s="297"/>
      <c r="BN33" s="297"/>
      <c r="BO33" s="297"/>
      <c r="BP33" s="297"/>
      <c r="BQ33" s="297"/>
      <c r="BR33" s="297"/>
      <c r="BS33" s="297"/>
      <c r="BT33" s="297"/>
      <c r="BU33" s="297"/>
      <c r="BV33" s="297"/>
      <c r="BW33" s="297"/>
      <c r="BX33" s="297"/>
      <c r="BY33" s="297"/>
      <c r="BZ33" s="297"/>
      <c r="CA33" s="297"/>
      <c r="CB33" s="297"/>
      <c r="CC33" s="297"/>
      <c r="CD33" s="297"/>
      <c r="CE33" s="297"/>
      <c r="CF33" s="297"/>
      <c r="CG33" s="297"/>
      <c r="CH33" s="297"/>
      <c r="CI33" s="297"/>
      <c r="CJ33" s="297"/>
      <c r="CK33" s="297"/>
      <c r="CL33" s="297"/>
      <c r="CM33" s="297"/>
      <c r="CN33" s="297"/>
      <c r="CO33" s="297"/>
      <c r="CP33" s="297"/>
      <c r="CQ33" s="297"/>
      <c r="CR33" s="297"/>
      <c r="CS33" s="297"/>
      <c r="CT33" s="297"/>
      <c r="CU33" s="297"/>
      <c r="CV33" s="297"/>
      <c r="CW33" s="297"/>
      <c r="CX33" s="297"/>
      <c r="CY33" s="297"/>
      <c r="CZ33" s="297"/>
      <c r="DA33" s="297"/>
      <c r="DB33" s="297"/>
      <c r="DC33" s="297"/>
      <c r="DD33" s="297"/>
      <c r="DE33" s="297"/>
      <c r="DF33" s="297"/>
      <c r="DG33" s="297"/>
      <c r="DH33" s="297"/>
      <c r="DI33" s="297"/>
      <c r="DJ33" s="297"/>
      <c r="DK33" s="297"/>
      <c r="DL33" s="297"/>
      <c r="DM33" s="297"/>
      <c r="DN33" s="297"/>
      <c r="DO33" s="297"/>
      <c r="DP33" s="297"/>
      <c r="DQ33" s="297"/>
      <c r="DR33" s="297"/>
      <c r="DS33" s="297"/>
      <c r="DT33" s="297"/>
      <c r="DU33" s="297"/>
      <c r="DV33" s="297"/>
      <c r="DW33" s="297"/>
      <c r="DX33" s="297"/>
      <c r="DY33" s="297"/>
      <c r="DZ33" s="297"/>
      <c r="EA33" s="297"/>
      <c r="EB33" s="297"/>
      <c r="EC33" s="297"/>
      <c r="ED33" s="297"/>
      <c r="EE33" s="297"/>
      <c r="EF33" s="297"/>
      <c r="EG33" s="297"/>
      <c r="EH33" s="297"/>
      <c r="EI33" s="297"/>
      <c r="EJ33" s="297"/>
      <c r="EK33" s="297"/>
      <c r="EL33" s="297"/>
      <c r="EM33" s="297"/>
      <c r="EN33" s="297"/>
      <c r="EO33" s="297"/>
      <c r="EP33" s="297"/>
      <c r="EQ33" s="297"/>
      <c r="ER33" s="297"/>
      <c r="ES33" s="297"/>
      <c r="ET33" s="297"/>
      <c r="EU33" s="297"/>
      <c r="EV33" s="297"/>
      <c r="EW33" s="297"/>
      <c r="EX33" s="297"/>
      <c r="EY33" s="297"/>
      <c r="EZ33" s="297"/>
      <c r="FA33" s="297"/>
      <c r="FB33" s="297"/>
      <c r="FC33" s="297"/>
      <c r="FD33" s="297"/>
      <c r="FE33" s="297"/>
      <c r="FF33" s="297"/>
      <c r="FG33" s="297"/>
      <c r="FH33" s="297"/>
      <c r="FI33" s="297"/>
      <c r="FJ33" s="297"/>
      <c r="FK33" s="297"/>
      <c r="FL33" s="297"/>
      <c r="FM33" s="297"/>
      <c r="FN33" s="297"/>
      <c r="FO33" s="297"/>
      <c r="FP33" s="297"/>
      <c r="FQ33" s="297"/>
      <c r="FR33" s="297"/>
      <c r="FS33" s="297"/>
      <c r="FT33" s="297"/>
      <c r="FU33" s="297"/>
      <c r="FV33" s="297"/>
      <c r="FW33" s="297"/>
      <c r="FX33" s="297"/>
      <c r="FY33" s="297"/>
      <c r="FZ33" s="297"/>
      <c r="GA33" s="297"/>
      <c r="GB33" s="297"/>
    </row>
    <row r="34" spans="1:184" s="325" customFormat="1" ht="25.5" x14ac:dyDescent="0.2">
      <c r="A34" s="172" t="s">
        <v>81</v>
      </c>
      <c r="B34" s="160" t="s">
        <v>277</v>
      </c>
      <c r="C34" s="147"/>
      <c r="D34" s="148"/>
      <c r="E34" s="148">
        <v>4</v>
      </c>
      <c r="F34" s="148"/>
      <c r="G34" s="149"/>
      <c r="H34" s="380">
        <v>42</v>
      </c>
      <c r="I34" s="367">
        <v>6</v>
      </c>
      <c r="J34" s="276">
        <v>36</v>
      </c>
      <c r="K34" s="277">
        <v>18</v>
      </c>
      <c r="L34" s="278">
        <v>18</v>
      </c>
      <c r="M34" s="279">
        <v>18</v>
      </c>
      <c r="N34" s="77"/>
      <c r="O34" s="146"/>
      <c r="P34" s="76"/>
      <c r="Q34" s="147"/>
      <c r="R34" s="148"/>
      <c r="S34" s="149"/>
      <c r="T34" s="150"/>
      <c r="U34" s="146"/>
      <c r="V34" s="76"/>
      <c r="W34" s="146"/>
      <c r="X34" s="148"/>
      <c r="Y34" s="148">
        <v>6</v>
      </c>
      <c r="Z34" s="76">
        <v>36</v>
      </c>
      <c r="AA34" s="146"/>
      <c r="AB34" s="148"/>
      <c r="AC34" s="148"/>
      <c r="AD34" s="76"/>
      <c r="AE34" s="146"/>
      <c r="AF34" s="148"/>
      <c r="AG34" s="148"/>
      <c r="AH34" s="76"/>
      <c r="AI34" s="294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  <c r="CT34" s="297"/>
      <c r="CU34" s="297"/>
      <c r="CV34" s="297"/>
      <c r="CW34" s="297"/>
      <c r="CX34" s="297"/>
      <c r="CY34" s="297"/>
      <c r="CZ34" s="297"/>
      <c r="DA34" s="297"/>
      <c r="DB34" s="297"/>
      <c r="DC34" s="297"/>
      <c r="DD34" s="297"/>
      <c r="DE34" s="297"/>
      <c r="DF34" s="297"/>
      <c r="DG34" s="297"/>
      <c r="DH34" s="297"/>
      <c r="DI34" s="297"/>
      <c r="DJ34" s="297"/>
      <c r="DK34" s="297"/>
      <c r="DL34" s="297"/>
      <c r="DM34" s="297"/>
      <c r="DN34" s="297"/>
      <c r="DO34" s="297"/>
      <c r="DP34" s="297"/>
      <c r="DQ34" s="297"/>
      <c r="DR34" s="297"/>
      <c r="DS34" s="297"/>
      <c r="DT34" s="297"/>
      <c r="DU34" s="297"/>
      <c r="DV34" s="297"/>
      <c r="DW34" s="297"/>
      <c r="DX34" s="297"/>
      <c r="DY34" s="297"/>
      <c r="DZ34" s="297"/>
      <c r="EA34" s="297"/>
      <c r="EB34" s="297"/>
      <c r="EC34" s="297"/>
      <c r="ED34" s="297"/>
      <c r="EE34" s="297"/>
      <c r="EF34" s="297"/>
      <c r="EG34" s="297"/>
      <c r="EH34" s="297"/>
      <c r="EI34" s="297"/>
      <c r="EJ34" s="297"/>
      <c r="EK34" s="297"/>
      <c r="EL34" s="297"/>
      <c r="EM34" s="297"/>
      <c r="EN34" s="297"/>
      <c r="EO34" s="297"/>
      <c r="EP34" s="297"/>
      <c r="EQ34" s="297"/>
      <c r="ER34" s="297"/>
      <c r="ES34" s="297"/>
      <c r="ET34" s="297"/>
      <c r="EU34" s="297"/>
      <c r="EV34" s="297"/>
      <c r="EW34" s="297"/>
      <c r="EX34" s="297"/>
      <c r="EY34" s="297"/>
      <c r="EZ34" s="297"/>
      <c r="FA34" s="297"/>
      <c r="FB34" s="297"/>
      <c r="FC34" s="297"/>
      <c r="FD34" s="297"/>
      <c r="FE34" s="297"/>
      <c r="FF34" s="297"/>
      <c r="FG34" s="297"/>
      <c r="FH34" s="297"/>
      <c r="FI34" s="297"/>
      <c r="FJ34" s="297"/>
      <c r="FK34" s="297"/>
      <c r="FL34" s="297"/>
      <c r="FM34" s="297"/>
      <c r="FN34" s="297"/>
      <c r="FO34" s="297"/>
      <c r="FP34" s="297"/>
      <c r="FQ34" s="297"/>
      <c r="FR34" s="297"/>
      <c r="FS34" s="297"/>
      <c r="FT34" s="297"/>
      <c r="FU34" s="297"/>
      <c r="FV34" s="297"/>
      <c r="FW34" s="297"/>
      <c r="FX34" s="297"/>
      <c r="FY34" s="297"/>
      <c r="FZ34" s="297"/>
      <c r="GA34" s="297"/>
      <c r="GB34" s="297"/>
    </row>
    <row r="35" spans="1:184" s="325" customFormat="1" ht="28.5" customHeight="1" x14ac:dyDescent="0.2">
      <c r="A35" s="172" t="s">
        <v>82</v>
      </c>
      <c r="B35" s="160" t="s">
        <v>278</v>
      </c>
      <c r="C35" s="201"/>
      <c r="D35" s="202"/>
      <c r="E35" s="202">
        <v>4</v>
      </c>
      <c r="F35" s="202"/>
      <c r="G35" s="149"/>
      <c r="H35" s="380">
        <v>42</v>
      </c>
      <c r="I35" s="275">
        <v>6</v>
      </c>
      <c r="J35" s="276">
        <v>36</v>
      </c>
      <c r="K35" s="277">
        <v>22</v>
      </c>
      <c r="L35" s="278">
        <v>14</v>
      </c>
      <c r="M35" s="279">
        <v>22</v>
      </c>
      <c r="N35" s="280"/>
      <c r="O35" s="146"/>
      <c r="P35" s="76"/>
      <c r="Q35" s="147"/>
      <c r="R35" s="148"/>
      <c r="S35" s="149"/>
      <c r="T35" s="150"/>
      <c r="U35" s="146"/>
      <c r="V35" s="76"/>
      <c r="W35" s="146"/>
      <c r="X35" s="148"/>
      <c r="Y35" s="148">
        <v>6</v>
      </c>
      <c r="Z35" s="76">
        <v>36</v>
      </c>
      <c r="AA35" s="146"/>
      <c r="AB35" s="148"/>
      <c r="AC35" s="148"/>
      <c r="AD35" s="76"/>
      <c r="AE35" s="146"/>
      <c r="AF35" s="148"/>
      <c r="AG35" s="148"/>
      <c r="AH35" s="76"/>
      <c r="AI35" s="294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O35" s="297"/>
      <c r="CP35" s="297"/>
      <c r="CQ35" s="297"/>
      <c r="CR35" s="297"/>
      <c r="CS35" s="297"/>
      <c r="CT35" s="297"/>
      <c r="CU35" s="297"/>
      <c r="CV35" s="297"/>
      <c r="CW35" s="297"/>
      <c r="CX35" s="297"/>
      <c r="CY35" s="297"/>
      <c r="CZ35" s="297"/>
      <c r="DA35" s="297"/>
      <c r="DB35" s="297"/>
      <c r="DC35" s="297"/>
      <c r="DD35" s="297"/>
      <c r="DE35" s="297"/>
      <c r="DF35" s="297"/>
      <c r="DG35" s="297"/>
      <c r="DH35" s="297"/>
      <c r="DI35" s="297"/>
      <c r="DJ35" s="297"/>
      <c r="DK35" s="297"/>
      <c r="DL35" s="297"/>
      <c r="DM35" s="297"/>
      <c r="DN35" s="297"/>
      <c r="DO35" s="297"/>
      <c r="DP35" s="297"/>
      <c r="DQ35" s="297"/>
      <c r="DR35" s="297"/>
      <c r="DS35" s="297"/>
      <c r="DT35" s="297"/>
      <c r="DU35" s="297"/>
      <c r="DV35" s="297"/>
      <c r="DW35" s="297"/>
      <c r="DX35" s="297"/>
      <c r="DY35" s="297"/>
      <c r="DZ35" s="297"/>
      <c r="EA35" s="297"/>
      <c r="EB35" s="297"/>
      <c r="EC35" s="297"/>
      <c r="ED35" s="297"/>
      <c r="EE35" s="297"/>
      <c r="EF35" s="297"/>
      <c r="EG35" s="297"/>
      <c r="EH35" s="297"/>
      <c r="EI35" s="297"/>
      <c r="EJ35" s="297"/>
      <c r="EK35" s="297"/>
      <c r="EL35" s="297"/>
      <c r="EM35" s="297"/>
      <c r="EN35" s="297"/>
      <c r="EO35" s="297"/>
      <c r="EP35" s="297"/>
      <c r="EQ35" s="297"/>
      <c r="ER35" s="297"/>
      <c r="ES35" s="297"/>
      <c r="ET35" s="297"/>
      <c r="EU35" s="297"/>
      <c r="EV35" s="297"/>
      <c r="EW35" s="297"/>
      <c r="EX35" s="297"/>
      <c r="EY35" s="297"/>
      <c r="EZ35" s="297"/>
      <c r="FA35" s="297"/>
      <c r="FB35" s="297"/>
      <c r="FC35" s="297"/>
      <c r="FD35" s="297"/>
      <c r="FE35" s="297"/>
      <c r="FF35" s="297"/>
      <c r="FG35" s="297"/>
      <c r="FH35" s="297"/>
      <c r="FI35" s="297"/>
      <c r="FJ35" s="297"/>
      <c r="FK35" s="297"/>
      <c r="FL35" s="297"/>
      <c r="FM35" s="297"/>
      <c r="FN35" s="297"/>
      <c r="FO35" s="297"/>
      <c r="FP35" s="297"/>
      <c r="FQ35" s="297"/>
      <c r="FR35" s="297"/>
      <c r="FS35" s="297"/>
      <c r="FT35" s="297"/>
      <c r="FU35" s="297"/>
      <c r="FV35" s="297"/>
      <c r="FW35" s="297"/>
      <c r="FX35" s="297"/>
      <c r="FY35" s="297"/>
      <c r="FZ35" s="297"/>
      <c r="GA35" s="297"/>
      <c r="GB35" s="297"/>
    </row>
    <row r="36" spans="1:184" s="325" customFormat="1" ht="15" customHeight="1" x14ac:dyDescent="0.2">
      <c r="A36" s="172" t="s">
        <v>83</v>
      </c>
      <c r="B36" s="126" t="s">
        <v>281</v>
      </c>
      <c r="C36" s="201">
        <v>5</v>
      </c>
      <c r="D36" s="202"/>
      <c r="E36" s="202"/>
      <c r="F36" s="202"/>
      <c r="G36" s="149"/>
      <c r="H36" s="380">
        <v>104</v>
      </c>
      <c r="I36" s="275">
        <v>14</v>
      </c>
      <c r="J36" s="276">
        <v>72</v>
      </c>
      <c r="K36" s="277">
        <v>30</v>
      </c>
      <c r="L36" s="278">
        <v>42</v>
      </c>
      <c r="M36" s="279">
        <v>30</v>
      </c>
      <c r="N36" s="280"/>
      <c r="O36" s="146"/>
      <c r="P36" s="76"/>
      <c r="Q36" s="147">
        <v>8</v>
      </c>
      <c r="R36" s="148">
        <v>4</v>
      </c>
      <c r="S36" s="149">
        <v>6</v>
      </c>
      <c r="T36" s="150"/>
      <c r="U36" s="146"/>
      <c r="V36" s="76"/>
      <c r="W36" s="151"/>
      <c r="X36" s="152"/>
      <c r="Y36" s="148">
        <v>4</v>
      </c>
      <c r="Z36" s="76">
        <v>32</v>
      </c>
      <c r="AA36" s="146">
        <v>10</v>
      </c>
      <c r="AB36" s="148">
        <v>40</v>
      </c>
      <c r="AC36" s="148"/>
      <c r="AD36" s="76"/>
      <c r="AE36" s="146"/>
      <c r="AF36" s="148"/>
      <c r="AG36" s="148"/>
      <c r="AH36" s="76"/>
      <c r="AI36" s="294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  <c r="BU36" s="297"/>
      <c r="BV36" s="297"/>
      <c r="BW36" s="297"/>
      <c r="BX36" s="297"/>
      <c r="BY36" s="297"/>
      <c r="BZ36" s="297"/>
      <c r="CA36" s="297"/>
      <c r="CB36" s="297"/>
      <c r="CC36" s="297"/>
      <c r="CD36" s="297"/>
      <c r="CE36" s="297"/>
      <c r="CF36" s="297"/>
      <c r="CG36" s="297"/>
      <c r="CH36" s="297"/>
      <c r="CI36" s="297"/>
      <c r="CJ36" s="297"/>
      <c r="CK36" s="297"/>
      <c r="CL36" s="297"/>
      <c r="CM36" s="297"/>
      <c r="CN36" s="297"/>
      <c r="CO36" s="297"/>
      <c r="CP36" s="297"/>
      <c r="CQ36" s="297"/>
      <c r="CR36" s="297"/>
      <c r="CS36" s="297"/>
      <c r="CT36" s="297"/>
      <c r="CU36" s="297"/>
      <c r="CV36" s="297"/>
      <c r="CW36" s="297"/>
      <c r="CX36" s="297"/>
      <c r="CY36" s="297"/>
      <c r="CZ36" s="297"/>
      <c r="DA36" s="297"/>
      <c r="DB36" s="297"/>
      <c r="DC36" s="297"/>
      <c r="DD36" s="297"/>
      <c r="DE36" s="297"/>
      <c r="DF36" s="297"/>
      <c r="DG36" s="297"/>
      <c r="DH36" s="297"/>
      <c r="DI36" s="297"/>
      <c r="DJ36" s="297"/>
      <c r="DK36" s="297"/>
      <c r="DL36" s="297"/>
      <c r="DM36" s="297"/>
      <c r="DN36" s="297"/>
      <c r="DO36" s="297"/>
      <c r="DP36" s="297"/>
      <c r="DQ36" s="297"/>
      <c r="DR36" s="297"/>
      <c r="DS36" s="297"/>
      <c r="DT36" s="297"/>
      <c r="DU36" s="297"/>
      <c r="DV36" s="297"/>
      <c r="DW36" s="297"/>
      <c r="DX36" s="297"/>
      <c r="DY36" s="297"/>
      <c r="DZ36" s="297"/>
      <c r="EA36" s="297"/>
      <c r="EB36" s="297"/>
      <c r="EC36" s="297"/>
      <c r="ED36" s="297"/>
      <c r="EE36" s="297"/>
      <c r="EF36" s="297"/>
      <c r="EG36" s="297"/>
      <c r="EH36" s="297"/>
      <c r="EI36" s="297"/>
      <c r="EJ36" s="297"/>
      <c r="EK36" s="297"/>
      <c r="EL36" s="297"/>
      <c r="EM36" s="297"/>
      <c r="EN36" s="297"/>
      <c r="EO36" s="297"/>
      <c r="EP36" s="297"/>
      <c r="EQ36" s="297"/>
      <c r="ER36" s="297"/>
      <c r="ES36" s="297"/>
      <c r="ET36" s="297"/>
      <c r="EU36" s="297"/>
      <c r="EV36" s="297"/>
      <c r="EW36" s="297"/>
      <c r="EX36" s="297"/>
      <c r="EY36" s="297"/>
      <c r="EZ36" s="297"/>
      <c r="FA36" s="297"/>
      <c r="FB36" s="297"/>
      <c r="FC36" s="297"/>
      <c r="FD36" s="297"/>
      <c r="FE36" s="297"/>
      <c r="FF36" s="297"/>
      <c r="FG36" s="297"/>
      <c r="FH36" s="297"/>
      <c r="FI36" s="297"/>
      <c r="FJ36" s="297"/>
      <c r="FK36" s="297"/>
      <c r="FL36" s="297"/>
      <c r="FM36" s="297"/>
      <c r="FN36" s="297"/>
      <c r="FO36" s="297"/>
      <c r="FP36" s="297"/>
      <c r="FQ36" s="297"/>
      <c r="FR36" s="297"/>
      <c r="FS36" s="297"/>
      <c r="FT36" s="297"/>
      <c r="FU36" s="297"/>
      <c r="FV36" s="297"/>
      <c r="FW36" s="297"/>
      <c r="FX36" s="297"/>
      <c r="FY36" s="297"/>
      <c r="FZ36" s="297"/>
      <c r="GA36" s="297"/>
      <c r="GB36" s="297"/>
    </row>
    <row r="37" spans="1:184" s="325" customFormat="1" ht="24" customHeight="1" x14ac:dyDescent="0.2">
      <c r="A37" s="172" t="s">
        <v>84</v>
      </c>
      <c r="B37" s="161" t="s">
        <v>282</v>
      </c>
      <c r="C37" s="201"/>
      <c r="D37" s="202"/>
      <c r="E37" s="202">
        <v>7</v>
      </c>
      <c r="F37" s="202"/>
      <c r="G37" s="149"/>
      <c r="H37" s="380">
        <v>42</v>
      </c>
      <c r="I37" s="275">
        <v>6</v>
      </c>
      <c r="J37" s="276">
        <v>36</v>
      </c>
      <c r="K37" s="277">
        <v>22</v>
      </c>
      <c r="L37" s="278">
        <v>14</v>
      </c>
      <c r="M37" s="279">
        <v>22</v>
      </c>
      <c r="N37" s="280"/>
      <c r="O37" s="146"/>
      <c r="P37" s="76"/>
      <c r="Q37" s="147"/>
      <c r="R37" s="148"/>
      <c r="S37" s="149"/>
      <c r="T37" s="150"/>
      <c r="U37" s="146"/>
      <c r="V37" s="76"/>
      <c r="W37" s="151"/>
      <c r="X37" s="152"/>
      <c r="Y37" s="152"/>
      <c r="Z37" s="153"/>
      <c r="AA37" s="146"/>
      <c r="AB37" s="154"/>
      <c r="AC37" s="154"/>
      <c r="AD37" s="155"/>
      <c r="AE37" s="146">
        <v>6</v>
      </c>
      <c r="AF37" s="148">
        <v>36</v>
      </c>
      <c r="AG37" s="148"/>
      <c r="AH37" s="76"/>
      <c r="AI37" s="294"/>
      <c r="AJ37" s="297"/>
      <c r="AK37" s="297"/>
      <c r="AL37" s="297"/>
      <c r="AM37" s="297"/>
      <c r="AN37" s="297"/>
      <c r="AO37" s="297"/>
      <c r="AP37" s="297"/>
      <c r="AQ37" s="297"/>
      <c r="AR37" s="297"/>
      <c r="AS37" s="297"/>
      <c r="AT37" s="297"/>
      <c r="AU37" s="297"/>
      <c r="AV37" s="297"/>
      <c r="AW37" s="297"/>
      <c r="AX37" s="297"/>
      <c r="AY37" s="297"/>
      <c r="AZ37" s="297"/>
      <c r="BA37" s="297"/>
      <c r="BB37" s="297"/>
      <c r="BC37" s="297"/>
      <c r="BD37" s="297"/>
      <c r="BE37" s="297"/>
      <c r="BF37" s="297"/>
      <c r="BG37" s="297"/>
      <c r="BH37" s="297"/>
      <c r="BI37" s="297"/>
      <c r="BJ37" s="297"/>
      <c r="BK37" s="297"/>
      <c r="BL37" s="297"/>
      <c r="BM37" s="297"/>
      <c r="BN37" s="297"/>
      <c r="BO37" s="297"/>
      <c r="BP37" s="297"/>
      <c r="BQ37" s="297"/>
      <c r="BR37" s="297"/>
      <c r="BS37" s="297"/>
      <c r="BT37" s="297"/>
      <c r="BU37" s="297"/>
      <c r="BV37" s="297"/>
      <c r="BW37" s="297"/>
      <c r="BX37" s="297"/>
      <c r="BY37" s="297"/>
      <c r="BZ37" s="297"/>
      <c r="CA37" s="297"/>
      <c r="CB37" s="297"/>
      <c r="CC37" s="297"/>
      <c r="CD37" s="297"/>
      <c r="CE37" s="297"/>
      <c r="CF37" s="297"/>
      <c r="CG37" s="297"/>
      <c r="CH37" s="297"/>
      <c r="CI37" s="297"/>
      <c r="CJ37" s="297"/>
      <c r="CK37" s="297"/>
      <c r="CL37" s="297"/>
      <c r="CM37" s="297"/>
      <c r="CN37" s="297"/>
      <c r="CO37" s="297"/>
      <c r="CP37" s="297"/>
      <c r="CQ37" s="297"/>
      <c r="CR37" s="297"/>
      <c r="CS37" s="297"/>
      <c r="CT37" s="297"/>
      <c r="CU37" s="297"/>
      <c r="CV37" s="297"/>
      <c r="CW37" s="297"/>
      <c r="CX37" s="297"/>
      <c r="CY37" s="297"/>
      <c r="CZ37" s="297"/>
      <c r="DA37" s="297"/>
      <c r="DB37" s="297"/>
      <c r="DC37" s="297"/>
      <c r="DD37" s="297"/>
      <c r="DE37" s="297"/>
      <c r="DF37" s="297"/>
      <c r="DG37" s="297"/>
      <c r="DH37" s="297"/>
      <c r="DI37" s="297"/>
      <c r="DJ37" s="297"/>
      <c r="DK37" s="297"/>
      <c r="DL37" s="297"/>
      <c r="DM37" s="297"/>
      <c r="DN37" s="297"/>
      <c r="DO37" s="297"/>
      <c r="DP37" s="297"/>
      <c r="DQ37" s="297"/>
      <c r="DR37" s="297"/>
      <c r="DS37" s="297"/>
      <c r="DT37" s="297"/>
      <c r="DU37" s="297"/>
      <c r="DV37" s="297"/>
      <c r="DW37" s="297"/>
      <c r="DX37" s="297"/>
      <c r="DY37" s="297"/>
      <c r="DZ37" s="297"/>
      <c r="EA37" s="297"/>
      <c r="EB37" s="297"/>
      <c r="EC37" s="297"/>
      <c r="ED37" s="297"/>
      <c r="EE37" s="297"/>
      <c r="EF37" s="297"/>
      <c r="EG37" s="297"/>
      <c r="EH37" s="297"/>
      <c r="EI37" s="297"/>
      <c r="EJ37" s="297"/>
      <c r="EK37" s="297"/>
      <c r="EL37" s="297"/>
      <c r="EM37" s="297"/>
      <c r="EN37" s="297"/>
      <c r="EO37" s="297"/>
      <c r="EP37" s="297"/>
      <c r="EQ37" s="297"/>
      <c r="ER37" s="297"/>
      <c r="ES37" s="297"/>
      <c r="ET37" s="297"/>
      <c r="EU37" s="297"/>
      <c r="EV37" s="297"/>
      <c r="EW37" s="297"/>
      <c r="EX37" s="297"/>
      <c r="EY37" s="297"/>
      <c r="EZ37" s="297"/>
      <c r="FA37" s="297"/>
      <c r="FB37" s="297"/>
      <c r="FC37" s="297"/>
      <c r="FD37" s="297"/>
      <c r="FE37" s="297"/>
      <c r="FF37" s="297"/>
      <c r="FG37" s="297"/>
      <c r="FH37" s="297"/>
      <c r="FI37" s="297"/>
      <c r="FJ37" s="297"/>
      <c r="FK37" s="297"/>
      <c r="FL37" s="297"/>
      <c r="FM37" s="297"/>
      <c r="FN37" s="297"/>
      <c r="FO37" s="297"/>
      <c r="FP37" s="297"/>
      <c r="FQ37" s="297"/>
      <c r="FR37" s="297"/>
      <c r="FS37" s="297"/>
      <c r="FT37" s="297"/>
      <c r="FU37" s="297"/>
      <c r="FV37" s="297"/>
      <c r="FW37" s="297"/>
      <c r="FX37" s="297"/>
      <c r="FY37" s="297"/>
      <c r="FZ37" s="297"/>
      <c r="GA37" s="297"/>
      <c r="GB37" s="297"/>
    </row>
    <row r="38" spans="1:184" s="325" customFormat="1" ht="38.1" customHeight="1" x14ac:dyDescent="0.2">
      <c r="A38" s="172" t="s">
        <v>85</v>
      </c>
      <c r="B38" s="161" t="s">
        <v>308</v>
      </c>
      <c r="C38" s="201"/>
      <c r="D38" s="202"/>
      <c r="E38" s="202">
        <v>4</v>
      </c>
      <c r="F38" s="202"/>
      <c r="G38" s="149"/>
      <c r="H38" s="380">
        <v>86</v>
      </c>
      <c r="I38" s="275">
        <v>14</v>
      </c>
      <c r="J38" s="276">
        <v>72</v>
      </c>
      <c r="K38" s="277">
        <v>52</v>
      </c>
      <c r="L38" s="278">
        <v>20</v>
      </c>
      <c r="M38" s="279">
        <v>52</v>
      </c>
      <c r="N38" s="77"/>
      <c r="O38" s="146"/>
      <c r="P38" s="76"/>
      <c r="Q38" s="148"/>
      <c r="R38" s="148"/>
      <c r="S38" s="149"/>
      <c r="T38" s="150"/>
      <c r="U38" s="146"/>
      <c r="V38" s="76"/>
      <c r="W38" s="146">
        <v>4</v>
      </c>
      <c r="X38" s="148">
        <v>28</v>
      </c>
      <c r="Y38" s="148">
        <v>10</v>
      </c>
      <c r="Z38" s="76">
        <v>44</v>
      </c>
      <c r="AA38" s="146"/>
      <c r="AB38" s="148"/>
      <c r="AC38" s="148"/>
      <c r="AD38" s="76"/>
      <c r="AE38" s="146"/>
      <c r="AF38" s="148"/>
      <c r="AG38" s="148"/>
      <c r="AH38" s="76"/>
      <c r="AI38" s="294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297"/>
      <c r="BO38" s="297"/>
      <c r="BP38" s="297"/>
      <c r="BQ38" s="297"/>
      <c r="BR38" s="297"/>
      <c r="BS38" s="297"/>
      <c r="BT38" s="297"/>
      <c r="BU38" s="297"/>
      <c r="BV38" s="297"/>
      <c r="BW38" s="297"/>
      <c r="BX38" s="297"/>
      <c r="BY38" s="297"/>
      <c r="BZ38" s="297"/>
      <c r="CA38" s="297"/>
      <c r="CB38" s="297"/>
      <c r="CC38" s="297"/>
      <c r="CD38" s="297"/>
      <c r="CE38" s="297"/>
      <c r="CF38" s="297"/>
      <c r="CG38" s="297"/>
      <c r="CH38" s="297"/>
      <c r="CI38" s="297"/>
      <c r="CJ38" s="297"/>
      <c r="CK38" s="297"/>
      <c r="CL38" s="297"/>
      <c r="CM38" s="297"/>
      <c r="CN38" s="297"/>
      <c r="CO38" s="297"/>
      <c r="CP38" s="297"/>
      <c r="CQ38" s="297"/>
      <c r="CR38" s="297"/>
      <c r="CS38" s="297"/>
      <c r="CT38" s="297"/>
      <c r="CU38" s="297"/>
      <c r="CV38" s="297"/>
      <c r="CW38" s="297"/>
      <c r="CX38" s="297"/>
      <c r="CY38" s="297"/>
      <c r="CZ38" s="297"/>
      <c r="DA38" s="297"/>
      <c r="DB38" s="297"/>
      <c r="DC38" s="297"/>
      <c r="DD38" s="297"/>
      <c r="DE38" s="297"/>
      <c r="DF38" s="297"/>
      <c r="DG38" s="297"/>
      <c r="DH38" s="297"/>
      <c r="DI38" s="297"/>
      <c r="DJ38" s="297"/>
      <c r="DK38" s="297"/>
      <c r="DL38" s="297"/>
      <c r="DM38" s="297"/>
      <c r="DN38" s="297"/>
      <c r="DO38" s="297"/>
      <c r="DP38" s="297"/>
      <c r="DQ38" s="297"/>
      <c r="DR38" s="297"/>
      <c r="DS38" s="297"/>
      <c r="DT38" s="297"/>
      <c r="DU38" s="297"/>
      <c r="DV38" s="297"/>
      <c r="DW38" s="297"/>
      <c r="DX38" s="297"/>
      <c r="DY38" s="297"/>
      <c r="DZ38" s="297"/>
      <c r="EA38" s="297"/>
      <c r="EB38" s="297"/>
      <c r="EC38" s="297"/>
      <c r="ED38" s="297"/>
      <c r="EE38" s="297"/>
      <c r="EF38" s="297"/>
      <c r="EG38" s="297"/>
      <c r="EH38" s="297"/>
      <c r="EI38" s="297"/>
      <c r="EJ38" s="297"/>
      <c r="EK38" s="297"/>
      <c r="EL38" s="297"/>
      <c r="EM38" s="297"/>
      <c r="EN38" s="297"/>
      <c r="EO38" s="297"/>
      <c r="EP38" s="297"/>
      <c r="EQ38" s="297"/>
      <c r="ER38" s="297"/>
      <c r="ES38" s="297"/>
      <c r="ET38" s="297"/>
      <c r="EU38" s="297"/>
      <c r="EV38" s="297"/>
      <c r="EW38" s="297"/>
      <c r="EX38" s="297"/>
      <c r="EY38" s="297"/>
      <c r="EZ38" s="297"/>
      <c r="FA38" s="297"/>
      <c r="FB38" s="297"/>
      <c r="FC38" s="297"/>
      <c r="FD38" s="297"/>
      <c r="FE38" s="297"/>
      <c r="FF38" s="297"/>
      <c r="FG38" s="297"/>
      <c r="FH38" s="297"/>
      <c r="FI38" s="297"/>
      <c r="FJ38" s="297"/>
      <c r="FK38" s="297"/>
      <c r="FL38" s="297"/>
      <c r="FM38" s="297"/>
      <c r="FN38" s="297"/>
      <c r="FO38" s="297"/>
      <c r="FP38" s="297"/>
      <c r="FQ38" s="297"/>
      <c r="FR38" s="297"/>
      <c r="FS38" s="297"/>
      <c r="FT38" s="297"/>
      <c r="FU38" s="297"/>
      <c r="FV38" s="297"/>
      <c r="FW38" s="297"/>
      <c r="FX38" s="297"/>
      <c r="FY38" s="297"/>
      <c r="FZ38" s="297"/>
      <c r="GA38" s="297"/>
      <c r="GB38" s="297"/>
    </row>
    <row r="39" spans="1:184" s="325" customFormat="1" ht="24" customHeight="1" x14ac:dyDescent="0.2">
      <c r="A39" s="172" t="s">
        <v>86</v>
      </c>
      <c r="B39" s="161" t="s">
        <v>283</v>
      </c>
      <c r="C39" s="201"/>
      <c r="D39" s="202"/>
      <c r="E39" s="202">
        <v>3</v>
      </c>
      <c r="F39" s="202"/>
      <c r="G39" s="149"/>
      <c r="H39" s="380">
        <v>42</v>
      </c>
      <c r="I39" s="275">
        <v>6</v>
      </c>
      <c r="J39" s="276">
        <v>36</v>
      </c>
      <c r="K39" s="277">
        <v>22</v>
      </c>
      <c r="L39" s="278">
        <v>14</v>
      </c>
      <c r="M39" s="279">
        <v>22</v>
      </c>
      <c r="N39" s="77"/>
      <c r="O39" s="146"/>
      <c r="P39" s="76"/>
      <c r="Q39" s="148"/>
      <c r="R39" s="148"/>
      <c r="S39" s="461"/>
      <c r="T39" s="150"/>
      <c r="U39" s="146"/>
      <c r="V39" s="76"/>
      <c r="W39" s="146">
        <v>6</v>
      </c>
      <c r="X39" s="148">
        <v>36</v>
      </c>
      <c r="Y39" s="148"/>
      <c r="Z39" s="76"/>
      <c r="AA39" s="146"/>
      <c r="AB39" s="148"/>
      <c r="AC39" s="148"/>
      <c r="AD39" s="76"/>
      <c r="AE39" s="146"/>
      <c r="AF39" s="148"/>
      <c r="AG39" s="148"/>
      <c r="AH39" s="76"/>
      <c r="AI39" s="294"/>
      <c r="AJ39" s="297"/>
      <c r="AK39" s="297"/>
      <c r="AL39" s="297"/>
      <c r="AM39" s="297"/>
      <c r="AN39" s="297"/>
      <c r="AO39" s="297"/>
      <c r="AP39" s="297"/>
      <c r="AQ39" s="297"/>
      <c r="AR39" s="297"/>
      <c r="AS39" s="297"/>
      <c r="AT39" s="297"/>
      <c r="AU39" s="297"/>
      <c r="AV39" s="297"/>
      <c r="AW39" s="297"/>
      <c r="AX39" s="297"/>
      <c r="AY39" s="297"/>
      <c r="AZ39" s="297"/>
      <c r="BA39" s="297"/>
      <c r="BB39" s="297"/>
      <c r="BC39" s="297"/>
      <c r="BD39" s="297"/>
      <c r="BE39" s="297"/>
      <c r="BF39" s="297"/>
      <c r="BG39" s="297"/>
      <c r="BH39" s="297"/>
      <c r="BI39" s="297"/>
      <c r="BJ39" s="297"/>
      <c r="BK39" s="297"/>
      <c r="BL39" s="297"/>
      <c r="BM39" s="297"/>
      <c r="BN39" s="297"/>
      <c r="BO39" s="297"/>
      <c r="BP39" s="297"/>
      <c r="BQ39" s="297"/>
      <c r="BR39" s="297"/>
      <c r="BS39" s="297"/>
      <c r="BT39" s="297"/>
      <c r="BU39" s="297"/>
      <c r="BV39" s="297"/>
      <c r="BW39" s="297"/>
      <c r="BX39" s="297"/>
      <c r="BY39" s="297"/>
      <c r="BZ39" s="297"/>
      <c r="CA39" s="297"/>
      <c r="CB39" s="297"/>
      <c r="CC39" s="297"/>
      <c r="CD39" s="297"/>
      <c r="CE39" s="297"/>
      <c r="CF39" s="297"/>
      <c r="CG39" s="297"/>
      <c r="CH39" s="297"/>
      <c r="CI39" s="297"/>
      <c r="CJ39" s="297"/>
      <c r="CK39" s="297"/>
      <c r="CL39" s="297"/>
      <c r="CM39" s="297"/>
      <c r="CN39" s="297"/>
      <c r="CO39" s="297"/>
      <c r="CP39" s="297"/>
      <c r="CQ39" s="297"/>
      <c r="CR39" s="297"/>
      <c r="CS39" s="297"/>
      <c r="CT39" s="297"/>
      <c r="CU39" s="297"/>
      <c r="CV39" s="297"/>
      <c r="CW39" s="297"/>
      <c r="CX39" s="297"/>
      <c r="CY39" s="297"/>
      <c r="CZ39" s="297"/>
      <c r="DA39" s="297"/>
      <c r="DB39" s="297"/>
      <c r="DC39" s="297"/>
      <c r="DD39" s="297"/>
      <c r="DE39" s="297"/>
      <c r="DF39" s="297"/>
      <c r="DG39" s="297"/>
      <c r="DH39" s="297"/>
      <c r="DI39" s="297"/>
      <c r="DJ39" s="297"/>
      <c r="DK39" s="297"/>
      <c r="DL39" s="297"/>
      <c r="DM39" s="297"/>
      <c r="DN39" s="297"/>
      <c r="DO39" s="297"/>
      <c r="DP39" s="297"/>
      <c r="DQ39" s="297"/>
      <c r="DR39" s="297"/>
      <c r="DS39" s="297"/>
      <c r="DT39" s="297"/>
      <c r="DU39" s="297"/>
      <c r="DV39" s="297"/>
      <c r="DW39" s="297"/>
      <c r="DX39" s="297"/>
      <c r="DY39" s="297"/>
      <c r="DZ39" s="297"/>
      <c r="EA39" s="297"/>
      <c r="EB39" s="297"/>
      <c r="EC39" s="297"/>
      <c r="ED39" s="297"/>
      <c r="EE39" s="297"/>
      <c r="EF39" s="297"/>
      <c r="EG39" s="297"/>
      <c r="EH39" s="297"/>
      <c r="EI39" s="297"/>
      <c r="EJ39" s="297"/>
      <c r="EK39" s="297"/>
      <c r="EL39" s="297"/>
      <c r="EM39" s="297"/>
      <c r="EN39" s="297"/>
      <c r="EO39" s="297"/>
      <c r="EP39" s="297"/>
      <c r="EQ39" s="297"/>
      <c r="ER39" s="297"/>
      <c r="ES39" s="297"/>
      <c r="ET39" s="297"/>
      <c r="EU39" s="297"/>
      <c r="EV39" s="297"/>
      <c r="EW39" s="297"/>
      <c r="EX39" s="297"/>
      <c r="EY39" s="297"/>
      <c r="EZ39" s="297"/>
      <c r="FA39" s="297"/>
      <c r="FB39" s="297"/>
      <c r="FC39" s="297"/>
      <c r="FD39" s="297"/>
      <c r="FE39" s="297"/>
      <c r="FF39" s="297"/>
      <c r="FG39" s="297"/>
      <c r="FH39" s="297"/>
      <c r="FI39" s="297"/>
      <c r="FJ39" s="297"/>
      <c r="FK39" s="297"/>
      <c r="FL39" s="297"/>
      <c r="FM39" s="297"/>
      <c r="FN39" s="297"/>
      <c r="FO39" s="297"/>
      <c r="FP39" s="297"/>
      <c r="FQ39" s="297"/>
      <c r="FR39" s="297"/>
      <c r="FS39" s="297"/>
      <c r="FT39" s="297"/>
      <c r="FU39" s="297"/>
      <c r="FV39" s="297"/>
      <c r="FW39" s="297"/>
      <c r="FX39" s="297"/>
      <c r="FY39" s="297"/>
      <c r="FZ39" s="297"/>
      <c r="GA39" s="297"/>
      <c r="GB39" s="297"/>
    </row>
    <row r="40" spans="1:184" s="325" customFormat="1" ht="13.5" customHeight="1" x14ac:dyDescent="0.2">
      <c r="A40" s="172" t="s">
        <v>59</v>
      </c>
      <c r="B40" s="161" t="s">
        <v>284</v>
      </c>
      <c r="C40" s="201">
        <v>6</v>
      </c>
      <c r="D40" s="202"/>
      <c r="E40" s="203"/>
      <c r="F40" s="202"/>
      <c r="G40" s="149"/>
      <c r="H40" s="380">
        <v>104</v>
      </c>
      <c r="I40" s="275">
        <v>14</v>
      </c>
      <c r="J40" s="276">
        <v>72</v>
      </c>
      <c r="K40" s="277">
        <v>36</v>
      </c>
      <c r="L40" s="278">
        <v>36</v>
      </c>
      <c r="M40" s="279">
        <v>36</v>
      </c>
      <c r="N40" s="77"/>
      <c r="O40" s="146"/>
      <c r="P40" s="76"/>
      <c r="Q40" s="147">
        <v>8</v>
      </c>
      <c r="R40" s="148">
        <v>4</v>
      </c>
      <c r="S40" s="149">
        <v>6</v>
      </c>
      <c r="T40" s="150"/>
      <c r="U40" s="146"/>
      <c r="V40" s="76"/>
      <c r="W40" s="146"/>
      <c r="X40" s="148"/>
      <c r="Y40" s="148"/>
      <c r="Z40" s="76"/>
      <c r="AA40" s="146">
        <v>8</v>
      </c>
      <c r="AB40" s="148">
        <v>40</v>
      </c>
      <c r="AC40" s="81">
        <v>6</v>
      </c>
      <c r="AD40" s="82">
        <v>32</v>
      </c>
      <c r="AE40" s="146"/>
      <c r="AF40" s="148"/>
      <c r="AG40" s="148"/>
      <c r="AH40" s="76"/>
      <c r="AI40" s="294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  <c r="BU40" s="297"/>
      <c r="BV40" s="297"/>
      <c r="BW40" s="297"/>
      <c r="BX40" s="297"/>
      <c r="BY40" s="297"/>
      <c r="BZ40" s="297"/>
      <c r="CA40" s="297"/>
      <c r="CB40" s="297"/>
      <c r="CC40" s="297"/>
      <c r="CD40" s="297"/>
      <c r="CE40" s="297"/>
      <c r="CF40" s="297"/>
      <c r="CG40" s="297"/>
      <c r="CH40" s="297"/>
      <c r="CI40" s="297"/>
      <c r="CJ40" s="297"/>
      <c r="CK40" s="297"/>
      <c r="CL40" s="297"/>
      <c r="CM40" s="297"/>
      <c r="CN40" s="297"/>
      <c r="CO40" s="297"/>
      <c r="CP40" s="297"/>
      <c r="CQ40" s="297"/>
      <c r="CR40" s="297"/>
      <c r="CS40" s="297"/>
      <c r="CT40" s="297"/>
      <c r="CU40" s="297"/>
      <c r="CV40" s="297"/>
      <c r="CW40" s="297"/>
      <c r="CX40" s="297"/>
      <c r="CY40" s="297"/>
      <c r="CZ40" s="297"/>
      <c r="DA40" s="297"/>
      <c r="DB40" s="297"/>
      <c r="DC40" s="297"/>
      <c r="DD40" s="297"/>
      <c r="DE40" s="297"/>
      <c r="DF40" s="297"/>
      <c r="DG40" s="297"/>
      <c r="DH40" s="297"/>
      <c r="DI40" s="297"/>
      <c r="DJ40" s="297"/>
      <c r="DK40" s="297"/>
      <c r="DL40" s="297"/>
      <c r="DM40" s="297"/>
      <c r="DN40" s="297"/>
      <c r="DO40" s="297"/>
      <c r="DP40" s="297"/>
      <c r="DQ40" s="297"/>
      <c r="DR40" s="297"/>
      <c r="DS40" s="297"/>
      <c r="DT40" s="297"/>
      <c r="DU40" s="297"/>
      <c r="DV40" s="297"/>
      <c r="DW40" s="297"/>
      <c r="DX40" s="297"/>
      <c r="DY40" s="297"/>
      <c r="DZ40" s="297"/>
      <c r="EA40" s="297"/>
      <c r="EB40" s="297"/>
      <c r="EC40" s="297"/>
      <c r="ED40" s="297"/>
      <c r="EE40" s="297"/>
      <c r="EF40" s="297"/>
      <c r="EG40" s="297"/>
      <c r="EH40" s="297"/>
      <c r="EI40" s="297"/>
      <c r="EJ40" s="297"/>
      <c r="EK40" s="297"/>
      <c r="EL40" s="297"/>
      <c r="EM40" s="297"/>
      <c r="EN40" s="297"/>
      <c r="EO40" s="297"/>
      <c r="EP40" s="297"/>
      <c r="EQ40" s="297"/>
      <c r="ER40" s="297"/>
      <c r="ES40" s="297"/>
      <c r="ET40" s="297"/>
      <c r="EU40" s="297"/>
      <c r="EV40" s="297"/>
      <c r="EW40" s="297"/>
      <c r="EX40" s="297"/>
      <c r="EY40" s="297"/>
      <c r="EZ40" s="297"/>
      <c r="FA40" s="297"/>
      <c r="FB40" s="297"/>
      <c r="FC40" s="297"/>
      <c r="FD40" s="297"/>
      <c r="FE40" s="297"/>
      <c r="FF40" s="297"/>
      <c r="FG40" s="297"/>
      <c r="FH40" s="297"/>
      <c r="FI40" s="297"/>
      <c r="FJ40" s="297"/>
      <c r="FK40" s="297"/>
      <c r="FL40" s="297"/>
      <c r="FM40" s="297"/>
      <c r="FN40" s="297"/>
      <c r="FO40" s="297"/>
      <c r="FP40" s="297"/>
      <c r="FQ40" s="297"/>
      <c r="FR40" s="297"/>
      <c r="FS40" s="297"/>
      <c r="FT40" s="297"/>
      <c r="FU40" s="297"/>
      <c r="FV40" s="297"/>
      <c r="FW40" s="297"/>
      <c r="FX40" s="297"/>
      <c r="FY40" s="297"/>
      <c r="FZ40" s="297"/>
      <c r="GA40" s="297"/>
      <c r="GB40" s="297"/>
    </row>
    <row r="41" spans="1:184" s="325" customFormat="1" ht="24.6" customHeight="1" x14ac:dyDescent="0.2">
      <c r="A41" s="172" t="s">
        <v>5</v>
      </c>
      <c r="B41" s="161" t="s">
        <v>285</v>
      </c>
      <c r="C41" s="201"/>
      <c r="D41" s="202"/>
      <c r="E41" s="202">
        <v>4</v>
      </c>
      <c r="F41" s="202"/>
      <c r="G41" s="149"/>
      <c r="H41" s="380">
        <v>36</v>
      </c>
      <c r="I41" s="275">
        <v>4</v>
      </c>
      <c r="J41" s="276">
        <v>32</v>
      </c>
      <c r="K41" s="277">
        <v>12</v>
      </c>
      <c r="L41" s="278">
        <v>20</v>
      </c>
      <c r="M41" s="279">
        <v>12</v>
      </c>
      <c r="N41" s="77"/>
      <c r="O41" s="146"/>
      <c r="P41" s="76"/>
      <c r="Q41" s="147"/>
      <c r="R41" s="148"/>
      <c r="S41" s="149"/>
      <c r="T41" s="150"/>
      <c r="U41" s="146"/>
      <c r="V41" s="76"/>
      <c r="W41" s="146"/>
      <c r="X41" s="148"/>
      <c r="Y41" s="148">
        <v>4</v>
      </c>
      <c r="Z41" s="76">
        <v>32</v>
      </c>
      <c r="AA41" s="146"/>
      <c r="AB41" s="148"/>
      <c r="AC41" s="148"/>
      <c r="AD41" s="76"/>
      <c r="AE41" s="146"/>
      <c r="AF41" s="148"/>
      <c r="AG41" s="148"/>
      <c r="AH41" s="76"/>
      <c r="AI41" s="294"/>
      <c r="AJ41" s="297"/>
      <c r="AK41" s="297"/>
      <c r="AL41" s="297"/>
      <c r="AM41" s="297"/>
      <c r="AN41" s="297"/>
      <c r="AO41" s="297"/>
      <c r="AP41" s="297"/>
      <c r="AQ41" s="297"/>
      <c r="AR41" s="297"/>
      <c r="AS41" s="297"/>
      <c r="AT41" s="297"/>
      <c r="AU41" s="297"/>
      <c r="AV41" s="297"/>
      <c r="AW41" s="297"/>
      <c r="AX41" s="297"/>
      <c r="AY41" s="297"/>
      <c r="AZ41" s="297"/>
      <c r="BA41" s="297"/>
      <c r="BB41" s="297"/>
      <c r="BC41" s="297"/>
      <c r="BD41" s="297"/>
      <c r="BE41" s="297"/>
      <c r="BF41" s="297"/>
      <c r="BG41" s="297"/>
      <c r="BH41" s="297"/>
      <c r="BI41" s="297"/>
      <c r="BJ41" s="297"/>
      <c r="BK41" s="297"/>
      <c r="BL41" s="297"/>
      <c r="BM41" s="297"/>
      <c r="BN41" s="297"/>
      <c r="BO41" s="297"/>
      <c r="BP41" s="297"/>
      <c r="BQ41" s="297"/>
      <c r="BR41" s="297"/>
      <c r="BS41" s="297"/>
      <c r="BT41" s="297"/>
      <c r="BU41" s="297"/>
      <c r="BV41" s="297"/>
      <c r="BW41" s="297"/>
      <c r="BX41" s="297"/>
      <c r="BY41" s="297"/>
      <c r="BZ41" s="297"/>
      <c r="CA41" s="297"/>
      <c r="CB41" s="297"/>
      <c r="CC41" s="297"/>
      <c r="CD41" s="297"/>
      <c r="CE41" s="297"/>
      <c r="CF41" s="297"/>
      <c r="CG41" s="297"/>
      <c r="CH41" s="297"/>
      <c r="CI41" s="297"/>
      <c r="CJ41" s="297"/>
      <c r="CK41" s="297"/>
      <c r="CL41" s="297"/>
      <c r="CM41" s="297"/>
      <c r="CN41" s="297"/>
      <c r="CO41" s="297"/>
      <c r="CP41" s="297"/>
      <c r="CQ41" s="297"/>
      <c r="CR41" s="297"/>
      <c r="CS41" s="297"/>
      <c r="CT41" s="297"/>
      <c r="CU41" s="297"/>
      <c r="CV41" s="297"/>
      <c r="CW41" s="297"/>
      <c r="CX41" s="297"/>
      <c r="CY41" s="297"/>
      <c r="CZ41" s="297"/>
      <c r="DA41" s="297"/>
      <c r="DB41" s="297"/>
      <c r="DC41" s="297"/>
      <c r="DD41" s="297"/>
      <c r="DE41" s="297"/>
      <c r="DF41" s="297"/>
      <c r="DG41" s="297"/>
      <c r="DH41" s="297"/>
      <c r="DI41" s="297"/>
      <c r="DJ41" s="297"/>
      <c r="DK41" s="297"/>
      <c r="DL41" s="297"/>
      <c r="DM41" s="297"/>
      <c r="DN41" s="297"/>
      <c r="DO41" s="297"/>
      <c r="DP41" s="297"/>
      <c r="DQ41" s="297"/>
      <c r="DR41" s="297"/>
      <c r="DS41" s="297"/>
      <c r="DT41" s="297"/>
      <c r="DU41" s="297"/>
      <c r="DV41" s="297"/>
      <c r="DW41" s="297"/>
      <c r="DX41" s="297"/>
      <c r="DY41" s="297"/>
      <c r="DZ41" s="297"/>
      <c r="EA41" s="297"/>
      <c r="EB41" s="297"/>
      <c r="EC41" s="297"/>
      <c r="ED41" s="297"/>
      <c r="EE41" s="297"/>
      <c r="EF41" s="297"/>
      <c r="EG41" s="297"/>
      <c r="EH41" s="297"/>
      <c r="EI41" s="297"/>
      <c r="EJ41" s="297"/>
      <c r="EK41" s="297"/>
      <c r="EL41" s="297"/>
      <c r="EM41" s="297"/>
      <c r="EN41" s="297"/>
      <c r="EO41" s="297"/>
      <c r="EP41" s="297"/>
      <c r="EQ41" s="297"/>
      <c r="ER41" s="297"/>
      <c r="ES41" s="297"/>
      <c r="ET41" s="297"/>
      <c r="EU41" s="297"/>
      <c r="EV41" s="297"/>
      <c r="EW41" s="297"/>
      <c r="EX41" s="297"/>
      <c r="EY41" s="297"/>
      <c r="EZ41" s="297"/>
      <c r="FA41" s="297"/>
      <c r="FB41" s="297"/>
      <c r="FC41" s="297"/>
      <c r="FD41" s="297"/>
      <c r="FE41" s="297"/>
      <c r="FF41" s="297"/>
      <c r="FG41" s="297"/>
      <c r="FH41" s="297"/>
      <c r="FI41" s="297"/>
      <c r="FJ41" s="297"/>
      <c r="FK41" s="297"/>
      <c r="FL41" s="297"/>
      <c r="FM41" s="297"/>
      <c r="FN41" s="297"/>
      <c r="FO41" s="297"/>
      <c r="FP41" s="297"/>
      <c r="FQ41" s="297"/>
      <c r="FR41" s="297"/>
      <c r="FS41" s="297"/>
      <c r="FT41" s="297"/>
      <c r="FU41" s="297"/>
      <c r="FV41" s="297"/>
      <c r="FW41" s="297"/>
      <c r="FX41" s="297"/>
      <c r="FY41" s="297"/>
      <c r="FZ41" s="297"/>
      <c r="GA41" s="297"/>
      <c r="GB41" s="297"/>
    </row>
    <row r="42" spans="1:184" s="325" customFormat="1" ht="25.5" customHeight="1" x14ac:dyDescent="0.2">
      <c r="A42" s="172" t="s">
        <v>110</v>
      </c>
      <c r="B42" s="160" t="s">
        <v>286</v>
      </c>
      <c r="C42" s="201">
        <v>4</v>
      </c>
      <c r="D42" s="202"/>
      <c r="E42" s="202"/>
      <c r="F42" s="202"/>
      <c r="G42" s="149"/>
      <c r="H42" s="380">
        <v>104</v>
      </c>
      <c r="I42" s="275">
        <v>14</v>
      </c>
      <c r="J42" s="276">
        <v>72</v>
      </c>
      <c r="K42" s="277">
        <v>34</v>
      </c>
      <c r="L42" s="278">
        <v>38</v>
      </c>
      <c r="M42" s="279">
        <v>34</v>
      </c>
      <c r="N42" s="77"/>
      <c r="O42" s="146"/>
      <c r="P42" s="76"/>
      <c r="Q42" s="147">
        <v>8</v>
      </c>
      <c r="R42" s="148">
        <v>4</v>
      </c>
      <c r="S42" s="149">
        <v>6</v>
      </c>
      <c r="T42" s="150"/>
      <c r="U42" s="146"/>
      <c r="V42" s="76"/>
      <c r="W42" s="146">
        <v>4</v>
      </c>
      <c r="X42" s="148">
        <v>28</v>
      </c>
      <c r="Y42" s="148">
        <v>10</v>
      </c>
      <c r="Z42" s="76">
        <v>44</v>
      </c>
      <c r="AA42" s="146"/>
      <c r="AB42" s="148"/>
      <c r="AC42" s="148"/>
      <c r="AD42" s="76"/>
      <c r="AE42" s="146"/>
      <c r="AF42" s="148"/>
      <c r="AG42" s="148"/>
      <c r="AH42" s="76"/>
      <c r="AI42" s="294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  <c r="BU42" s="297"/>
      <c r="BV42" s="297"/>
      <c r="BW42" s="297"/>
      <c r="BX42" s="297"/>
      <c r="BY42" s="297"/>
      <c r="BZ42" s="297"/>
      <c r="CA42" s="297"/>
      <c r="CB42" s="297"/>
      <c r="CC42" s="297"/>
      <c r="CD42" s="297"/>
      <c r="CE42" s="297"/>
      <c r="CF42" s="297"/>
      <c r="CG42" s="297"/>
      <c r="CH42" s="297"/>
      <c r="CI42" s="297"/>
      <c r="CJ42" s="297"/>
      <c r="CK42" s="297"/>
      <c r="CL42" s="297"/>
      <c r="CM42" s="297"/>
      <c r="CN42" s="297"/>
      <c r="CO42" s="297"/>
      <c r="CP42" s="297"/>
      <c r="CQ42" s="297"/>
      <c r="CR42" s="297"/>
      <c r="CS42" s="297"/>
      <c r="CT42" s="297"/>
      <c r="CU42" s="297"/>
      <c r="CV42" s="297"/>
      <c r="CW42" s="297"/>
      <c r="CX42" s="297"/>
      <c r="CY42" s="297"/>
      <c r="CZ42" s="297"/>
      <c r="DA42" s="297"/>
      <c r="DB42" s="297"/>
      <c r="DC42" s="297"/>
      <c r="DD42" s="297"/>
      <c r="DE42" s="297"/>
      <c r="DF42" s="297"/>
      <c r="DG42" s="297"/>
      <c r="DH42" s="297"/>
      <c r="DI42" s="297"/>
      <c r="DJ42" s="297"/>
      <c r="DK42" s="297"/>
      <c r="DL42" s="297"/>
      <c r="DM42" s="297"/>
      <c r="DN42" s="297"/>
      <c r="DO42" s="297"/>
      <c r="DP42" s="297"/>
      <c r="DQ42" s="297"/>
      <c r="DR42" s="297"/>
      <c r="DS42" s="297"/>
      <c r="DT42" s="297"/>
      <c r="DU42" s="297"/>
      <c r="DV42" s="297"/>
      <c r="DW42" s="297"/>
      <c r="DX42" s="297"/>
      <c r="DY42" s="297"/>
      <c r="DZ42" s="297"/>
      <c r="EA42" s="297"/>
      <c r="EB42" s="297"/>
      <c r="EC42" s="297"/>
      <c r="ED42" s="297"/>
      <c r="EE42" s="297"/>
      <c r="EF42" s="297"/>
      <c r="EG42" s="297"/>
      <c r="EH42" s="297"/>
      <c r="EI42" s="297"/>
      <c r="EJ42" s="297"/>
      <c r="EK42" s="297"/>
      <c r="EL42" s="297"/>
      <c r="EM42" s="297"/>
      <c r="EN42" s="297"/>
      <c r="EO42" s="297"/>
      <c r="EP42" s="297"/>
      <c r="EQ42" s="297"/>
      <c r="ER42" s="297"/>
      <c r="ES42" s="297"/>
      <c r="ET42" s="297"/>
      <c r="EU42" s="297"/>
      <c r="EV42" s="297"/>
      <c r="EW42" s="297"/>
      <c r="EX42" s="297"/>
      <c r="EY42" s="297"/>
      <c r="EZ42" s="297"/>
      <c r="FA42" s="297"/>
      <c r="FB42" s="297"/>
      <c r="FC42" s="297"/>
      <c r="FD42" s="297"/>
      <c r="FE42" s="297"/>
      <c r="FF42" s="297"/>
      <c r="FG42" s="297"/>
      <c r="FH42" s="297"/>
      <c r="FI42" s="297"/>
      <c r="FJ42" s="297"/>
      <c r="FK42" s="297"/>
      <c r="FL42" s="297"/>
      <c r="FM42" s="297"/>
      <c r="FN42" s="297"/>
      <c r="FO42" s="297"/>
      <c r="FP42" s="297"/>
      <c r="FQ42" s="297"/>
      <c r="FR42" s="297"/>
      <c r="FS42" s="297"/>
      <c r="FT42" s="297"/>
      <c r="FU42" s="297"/>
      <c r="FV42" s="297"/>
      <c r="FW42" s="297"/>
      <c r="FX42" s="297"/>
      <c r="FY42" s="297"/>
      <c r="FZ42" s="297"/>
      <c r="GA42" s="297"/>
      <c r="GB42" s="297"/>
    </row>
    <row r="43" spans="1:184" s="325" customFormat="1" ht="12" customHeight="1" x14ac:dyDescent="0.2">
      <c r="A43" s="172" t="s">
        <v>279</v>
      </c>
      <c r="B43" s="127" t="s">
        <v>287</v>
      </c>
      <c r="C43" s="201">
        <v>5</v>
      </c>
      <c r="D43" s="202"/>
      <c r="E43" s="202"/>
      <c r="F43" s="202"/>
      <c r="G43" s="149"/>
      <c r="H43" s="380">
        <v>60</v>
      </c>
      <c r="I43" s="275">
        <v>6</v>
      </c>
      <c r="J43" s="276">
        <v>36</v>
      </c>
      <c r="K43" s="277">
        <v>16</v>
      </c>
      <c r="L43" s="278">
        <v>20</v>
      </c>
      <c r="M43" s="279">
        <v>16</v>
      </c>
      <c r="N43" s="77"/>
      <c r="O43" s="146"/>
      <c r="P43" s="76"/>
      <c r="Q43" s="147">
        <v>8</v>
      </c>
      <c r="R43" s="148">
        <v>4</v>
      </c>
      <c r="S43" s="149">
        <v>6</v>
      </c>
      <c r="T43" s="150"/>
      <c r="U43" s="146"/>
      <c r="V43" s="76"/>
      <c r="W43" s="146"/>
      <c r="X43" s="148"/>
      <c r="Y43" s="148"/>
      <c r="Z43" s="76"/>
      <c r="AA43" s="146">
        <v>6</v>
      </c>
      <c r="AB43" s="148">
        <v>36</v>
      </c>
      <c r="AC43" s="148"/>
      <c r="AD43" s="76"/>
      <c r="AE43" s="146"/>
      <c r="AF43" s="148"/>
      <c r="AG43" s="148"/>
      <c r="AH43" s="76"/>
      <c r="AI43" s="294"/>
      <c r="AJ43" s="297"/>
      <c r="AK43" s="297"/>
      <c r="AL43" s="297"/>
      <c r="AM43" s="297"/>
      <c r="AN43" s="297"/>
      <c r="AO43" s="297"/>
      <c r="AP43" s="297"/>
      <c r="AQ43" s="297"/>
      <c r="AR43" s="297"/>
      <c r="AS43" s="297"/>
      <c r="AT43" s="297"/>
      <c r="AU43" s="297"/>
      <c r="AV43" s="297"/>
      <c r="AW43" s="297"/>
      <c r="AX43" s="297"/>
      <c r="AY43" s="297"/>
      <c r="AZ43" s="297"/>
      <c r="BA43" s="297"/>
      <c r="BB43" s="297"/>
      <c r="BC43" s="297"/>
      <c r="BD43" s="297"/>
      <c r="BE43" s="297"/>
      <c r="BF43" s="297"/>
      <c r="BG43" s="297"/>
      <c r="BH43" s="297"/>
      <c r="BI43" s="297"/>
      <c r="BJ43" s="297"/>
      <c r="BK43" s="297"/>
      <c r="BL43" s="297"/>
      <c r="BM43" s="297"/>
      <c r="BN43" s="297"/>
      <c r="BO43" s="297"/>
      <c r="BP43" s="297"/>
      <c r="BQ43" s="297"/>
      <c r="BR43" s="297"/>
      <c r="BS43" s="297"/>
      <c r="BT43" s="297"/>
      <c r="BU43" s="297"/>
      <c r="BV43" s="297"/>
      <c r="BW43" s="297"/>
      <c r="BX43" s="297"/>
      <c r="BY43" s="297"/>
      <c r="BZ43" s="297"/>
      <c r="CA43" s="297"/>
      <c r="CB43" s="297"/>
      <c r="CC43" s="297"/>
      <c r="CD43" s="297"/>
      <c r="CE43" s="297"/>
      <c r="CF43" s="297"/>
      <c r="CG43" s="297"/>
      <c r="CH43" s="297"/>
      <c r="CI43" s="297"/>
      <c r="CJ43" s="297"/>
      <c r="CK43" s="297"/>
      <c r="CL43" s="297"/>
      <c r="CM43" s="297"/>
      <c r="CN43" s="297"/>
      <c r="CO43" s="297"/>
      <c r="CP43" s="297"/>
      <c r="CQ43" s="297"/>
      <c r="CR43" s="297"/>
      <c r="CS43" s="297"/>
      <c r="CT43" s="297"/>
      <c r="CU43" s="297"/>
      <c r="CV43" s="297"/>
      <c r="CW43" s="297"/>
      <c r="CX43" s="297"/>
      <c r="CY43" s="297"/>
      <c r="CZ43" s="297"/>
      <c r="DA43" s="297"/>
      <c r="DB43" s="297"/>
      <c r="DC43" s="297"/>
      <c r="DD43" s="297"/>
      <c r="DE43" s="297"/>
      <c r="DF43" s="297"/>
      <c r="DG43" s="297"/>
      <c r="DH43" s="297"/>
      <c r="DI43" s="297"/>
      <c r="DJ43" s="297"/>
      <c r="DK43" s="297"/>
      <c r="DL43" s="297"/>
      <c r="DM43" s="297"/>
      <c r="DN43" s="297"/>
      <c r="DO43" s="297"/>
      <c r="DP43" s="297"/>
      <c r="DQ43" s="297"/>
      <c r="DR43" s="297"/>
      <c r="DS43" s="297"/>
      <c r="DT43" s="297"/>
      <c r="DU43" s="297"/>
      <c r="DV43" s="297"/>
      <c r="DW43" s="297"/>
      <c r="DX43" s="297"/>
      <c r="DY43" s="297"/>
      <c r="DZ43" s="297"/>
      <c r="EA43" s="297"/>
      <c r="EB43" s="297"/>
      <c r="EC43" s="297"/>
      <c r="ED43" s="297"/>
      <c r="EE43" s="297"/>
      <c r="EF43" s="297"/>
      <c r="EG43" s="297"/>
      <c r="EH43" s="297"/>
      <c r="EI43" s="297"/>
      <c r="EJ43" s="297"/>
      <c r="EK43" s="297"/>
      <c r="EL43" s="297"/>
      <c r="EM43" s="297"/>
      <c r="EN43" s="297"/>
      <c r="EO43" s="297"/>
      <c r="EP43" s="297"/>
      <c r="EQ43" s="297"/>
      <c r="ER43" s="297"/>
      <c r="ES43" s="297"/>
      <c r="ET43" s="297"/>
      <c r="EU43" s="297"/>
      <c r="EV43" s="297"/>
      <c r="EW43" s="297"/>
      <c r="EX43" s="297"/>
      <c r="EY43" s="297"/>
      <c r="EZ43" s="297"/>
      <c r="FA43" s="297"/>
      <c r="FB43" s="297"/>
      <c r="FC43" s="297"/>
      <c r="FD43" s="297"/>
      <c r="FE43" s="297"/>
      <c r="FF43" s="297"/>
      <c r="FG43" s="297"/>
      <c r="FH43" s="297"/>
      <c r="FI43" s="297"/>
      <c r="FJ43" s="297"/>
      <c r="FK43" s="297"/>
      <c r="FL43" s="297"/>
      <c r="FM43" s="297"/>
      <c r="FN43" s="297"/>
      <c r="FO43" s="297"/>
      <c r="FP43" s="297"/>
      <c r="FQ43" s="297"/>
      <c r="FR43" s="297"/>
      <c r="FS43" s="297"/>
      <c r="FT43" s="297"/>
      <c r="FU43" s="297"/>
      <c r="FV43" s="297"/>
      <c r="FW43" s="297"/>
      <c r="FX43" s="297"/>
      <c r="FY43" s="297"/>
      <c r="FZ43" s="297"/>
      <c r="GA43" s="297"/>
      <c r="GB43" s="297"/>
    </row>
    <row r="44" spans="1:184" s="325" customFormat="1" ht="26.45" customHeight="1" x14ac:dyDescent="0.2">
      <c r="A44" s="172" t="s">
        <v>280</v>
      </c>
      <c r="B44" s="162" t="s">
        <v>288</v>
      </c>
      <c r="C44" s="201">
        <v>7</v>
      </c>
      <c r="D44" s="202"/>
      <c r="E44" s="202">
        <v>4.5999999999999996</v>
      </c>
      <c r="F44" s="202"/>
      <c r="G44" s="204"/>
      <c r="H44" s="274">
        <v>380</v>
      </c>
      <c r="I44" s="275">
        <v>62</v>
      </c>
      <c r="J44" s="276">
        <v>300</v>
      </c>
      <c r="K44" s="277">
        <v>271</v>
      </c>
      <c r="L44" s="278">
        <v>29</v>
      </c>
      <c r="M44" s="279">
        <v>271</v>
      </c>
      <c r="N44" s="280"/>
      <c r="O44" s="151"/>
      <c r="P44" s="153"/>
      <c r="Q44" s="147">
        <v>8</v>
      </c>
      <c r="R44" s="148">
        <v>4</v>
      </c>
      <c r="S44" s="149">
        <v>6</v>
      </c>
      <c r="T44" s="156"/>
      <c r="U44" s="151"/>
      <c r="V44" s="153"/>
      <c r="W44" s="146">
        <v>14</v>
      </c>
      <c r="X44" s="148">
        <v>70</v>
      </c>
      <c r="Y44" s="148">
        <v>14</v>
      </c>
      <c r="Z44" s="76">
        <v>58</v>
      </c>
      <c r="AA44" s="146">
        <v>12</v>
      </c>
      <c r="AB44" s="148">
        <v>52</v>
      </c>
      <c r="AC44" s="148">
        <v>16</v>
      </c>
      <c r="AD44" s="76">
        <v>80</v>
      </c>
      <c r="AE44" s="146">
        <v>6</v>
      </c>
      <c r="AF44" s="148">
        <v>40</v>
      </c>
      <c r="AG44" s="148"/>
      <c r="AH44" s="76"/>
      <c r="AI44" s="294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7"/>
      <c r="BV44" s="297"/>
      <c r="BW44" s="297"/>
      <c r="BX44" s="297"/>
      <c r="BY44" s="297"/>
      <c r="BZ44" s="297"/>
      <c r="CA44" s="297"/>
      <c r="CB44" s="297"/>
      <c r="CC44" s="297"/>
      <c r="CD44" s="297"/>
      <c r="CE44" s="297"/>
      <c r="CF44" s="297"/>
      <c r="CG44" s="297"/>
      <c r="CH44" s="297"/>
      <c r="CI44" s="297"/>
      <c r="CJ44" s="297"/>
      <c r="CK44" s="297"/>
      <c r="CL44" s="297"/>
      <c r="CM44" s="297"/>
      <c r="CN44" s="297"/>
      <c r="CO44" s="297"/>
      <c r="CP44" s="297"/>
      <c r="CQ44" s="297"/>
      <c r="CR44" s="297"/>
      <c r="CS44" s="297"/>
      <c r="CT44" s="297"/>
      <c r="CU44" s="297"/>
      <c r="CV44" s="297"/>
      <c r="CW44" s="297"/>
      <c r="CX44" s="297"/>
      <c r="CY44" s="297"/>
      <c r="CZ44" s="297"/>
      <c r="DA44" s="297"/>
      <c r="DB44" s="297"/>
      <c r="DC44" s="297"/>
      <c r="DD44" s="297"/>
      <c r="DE44" s="297"/>
      <c r="DF44" s="297"/>
      <c r="DG44" s="297"/>
      <c r="DH44" s="297"/>
      <c r="DI44" s="297"/>
      <c r="DJ44" s="297"/>
      <c r="DK44" s="297"/>
      <c r="DL44" s="297"/>
      <c r="DM44" s="297"/>
      <c r="DN44" s="297"/>
      <c r="DO44" s="297"/>
      <c r="DP44" s="297"/>
      <c r="DQ44" s="297"/>
      <c r="DR44" s="297"/>
      <c r="DS44" s="297"/>
      <c r="DT44" s="297"/>
      <c r="DU44" s="297"/>
      <c r="DV44" s="297"/>
      <c r="DW44" s="297"/>
      <c r="DX44" s="297"/>
      <c r="DY44" s="297"/>
      <c r="DZ44" s="297"/>
      <c r="EA44" s="297"/>
      <c r="EB44" s="297"/>
      <c r="EC44" s="297"/>
      <c r="ED44" s="297"/>
      <c r="EE44" s="297"/>
      <c r="EF44" s="297"/>
      <c r="EG44" s="297"/>
      <c r="EH44" s="297"/>
      <c r="EI44" s="297"/>
      <c r="EJ44" s="297"/>
      <c r="EK44" s="297"/>
      <c r="EL44" s="297"/>
      <c r="EM44" s="297"/>
      <c r="EN44" s="297"/>
      <c r="EO44" s="297"/>
      <c r="EP44" s="297"/>
      <c r="EQ44" s="297"/>
      <c r="ER44" s="297"/>
      <c r="ES44" s="297"/>
      <c r="ET44" s="297"/>
      <c r="EU44" s="297"/>
      <c r="EV44" s="297"/>
      <c r="EW44" s="297"/>
      <c r="EX44" s="297"/>
      <c r="EY44" s="297"/>
      <c r="EZ44" s="297"/>
      <c r="FA44" s="297"/>
      <c r="FB44" s="297"/>
      <c r="FC44" s="297"/>
      <c r="FD44" s="297"/>
      <c r="FE44" s="297"/>
      <c r="FF44" s="297"/>
      <c r="FG44" s="297"/>
      <c r="FH44" s="297"/>
      <c r="FI44" s="297"/>
      <c r="FJ44" s="297"/>
      <c r="FK44" s="297"/>
      <c r="FL44" s="297"/>
      <c r="FM44" s="297"/>
      <c r="FN44" s="297"/>
      <c r="FO44" s="297"/>
      <c r="FP44" s="297"/>
      <c r="FQ44" s="297"/>
      <c r="FR44" s="297"/>
      <c r="FS44" s="297"/>
      <c r="FT44" s="297"/>
      <c r="FU44" s="297"/>
      <c r="FV44" s="297"/>
      <c r="FW44" s="297"/>
      <c r="FX44" s="297"/>
      <c r="FY44" s="297"/>
      <c r="FZ44" s="297"/>
      <c r="GA44" s="297"/>
      <c r="GB44" s="297"/>
    </row>
    <row r="45" spans="1:184" s="325" customFormat="1" ht="52.5" customHeight="1" x14ac:dyDescent="0.2">
      <c r="A45" s="172" t="s">
        <v>298</v>
      </c>
      <c r="B45" s="162" t="s">
        <v>303</v>
      </c>
      <c r="C45" s="201" t="s">
        <v>311</v>
      </c>
      <c r="D45" s="202"/>
      <c r="E45" s="202">
        <v>6</v>
      </c>
      <c r="F45" s="202"/>
      <c r="G45" s="204"/>
      <c r="H45" s="274">
        <v>210</v>
      </c>
      <c r="I45" s="275">
        <v>31</v>
      </c>
      <c r="J45" s="276">
        <v>170</v>
      </c>
      <c r="K45" s="277">
        <v>96</v>
      </c>
      <c r="L45" s="278">
        <v>74</v>
      </c>
      <c r="M45" s="279">
        <v>96</v>
      </c>
      <c r="N45" s="280"/>
      <c r="O45" s="151"/>
      <c r="P45" s="153"/>
      <c r="Q45" s="147">
        <v>1</v>
      </c>
      <c r="R45" s="148">
        <v>2</v>
      </c>
      <c r="S45" s="149">
        <v>6</v>
      </c>
      <c r="T45" s="156"/>
      <c r="U45" s="151"/>
      <c r="V45" s="153"/>
      <c r="W45" s="146"/>
      <c r="X45" s="148"/>
      <c r="Y45" s="148"/>
      <c r="Z45" s="76"/>
      <c r="AA45" s="146">
        <v>12</v>
      </c>
      <c r="AB45" s="148">
        <v>52</v>
      </c>
      <c r="AC45" s="148">
        <v>12</v>
      </c>
      <c r="AD45" s="76">
        <v>52</v>
      </c>
      <c r="AE45" s="146">
        <v>4</v>
      </c>
      <c r="AF45" s="148">
        <v>45</v>
      </c>
      <c r="AG45" s="148">
        <v>3</v>
      </c>
      <c r="AH45" s="76">
        <v>21</v>
      </c>
      <c r="AI45" s="294"/>
      <c r="AJ45" s="297"/>
      <c r="AK45" s="297"/>
      <c r="AL45" s="297"/>
      <c r="AM45" s="297"/>
      <c r="AN45" s="297"/>
      <c r="AO45" s="297"/>
      <c r="AP45" s="297"/>
      <c r="AQ45" s="297"/>
      <c r="AR45" s="297"/>
      <c r="AS45" s="297"/>
      <c r="AT45" s="297"/>
      <c r="AU45" s="297"/>
      <c r="AV45" s="297"/>
      <c r="AW45" s="297"/>
      <c r="AX45" s="297"/>
      <c r="AY45" s="297"/>
      <c r="AZ45" s="297"/>
      <c r="BA45" s="297"/>
      <c r="BB45" s="297"/>
      <c r="BC45" s="297"/>
      <c r="BD45" s="297"/>
      <c r="BE45" s="297"/>
      <c r="BF45" s="297"/>
      <c r="BG45" s="297"/>
      <c r="BH45" s="297"/>
      <c r="BI45" s="297"/>
      <c r="BJ45" s="297"/>
      <c r="BK45" s="297"/>
      <c r="BL45" s="297"/>
      <c r="BM45" s="297"/>
      <c r="BN45" s="297"/>
      <c r="BO45" s="297"/>
      <c r="BP45" s="297"/>
      <c r="BQ45" s="297"/>
      <c r="BR45" s="297"/>
      <c r="BS45" s="297"/>
      <c r="BT45" s="297"/>
      <c r="BU45" s="297"/>
      <c r="BV45" s="297"/>
      <c r="BW45" s="297"/>
      <c r="BX45" s="297"/>
      <c r="BY45" s="297"/>
      <c r="BZ45" s="297"/>
      <c r="CA45" s="297"/>
      <c r="CB45" s="297"/>
      <c r="CC45" s="297"/>
      <c r="CD45" s="297"/>
      <c r="CE45" s="297"/>
      <c r="CF45" s="297"/>
      <c r="CG45" s="297"/>
      <c r="CH45" s="297"/>
      <c r="CI45" s="297"/>
      <c r="CJ45" s="297"/>
      <c r="CK45" s="297"/>
      <c r="CL45" s="297"/>
      <c r="CM45" s="297"/>
      <c r="CN45" s="297"/>
      <c r="CO45" s="297"/>
      <c r="CP45" s="297"/>
      <c r="CQ45" s="297"/>
      <c r="CR45" s="297"/>
      <c r="CS45" s="297"/>
      <c r="CT45" s="297"/>
      <c r="CU45" s="297"/>
      <c r="CV45" s="297"/>
      <c r="CW45" s="297"/>
      <c r="CX45" s="297"/>
      <c r="CY45" s="297"/>
      <c r="CZ45" s="297"/>
      <c r="DA45" s="297"/>
      <c r="DB45" s="297"/>
      <c r="DC45" s="297"/>
      <c r="DD45" s="297"/>
      <c r="DE45" s="297"/>
      <c r="DF45" s="297"/>
      <c r="DG45" s="297"/>
      <c r="DH45" s="297"/>
      <c r="DI45" s="297"/>
      <c r="DJ45" s="297"/>
      <c r="DK45" s="297"/>
      <c r="DL45" s="297"/>
      <c r="DM45" s="297"/>
      <c r="DN45" s="297"/>
      <c r="DO45" s="297"/>
      <c r="DP45" s="297"/>
      <c r="DQ45" s="297"/>
      <c r="DR45" s="297"/>
      <c r="DS45" s="297"/>
      <c r="DT45" s="297"/>
      <c r="DU45" s="297"/>
      <c r="DV45" s="297"/>
      <c r="DW45" s="297"/>
      <c r="DX45" s="297"/>
      <c r="DY45" s="297"/>
      <c r="DZ45" s="297"/>
      <c r="EA45" s="297"/>
      <c r="EB45" s="297"/>
      <c r="EC45" s="297"/>
      <c r="ED45" s="297"/>
      <c r="EE45" s="297"/>
      <c r="EF45" s="297"/>
      <c r="EG45" s="297"/>
      <c r="EH45" s="297"/>
      <c r="EI45" s="297"/>
      <c r="EJ45" s="297"/>
      <c r="EK45" s="297"/>
      <c r="EL45" s="297"/>
      <c r="EM45" s="297"/>
      <c r="EN45" s="297"/>
      <c r="EO45" s="297"/>
      <c r="EP45" s="297"/>
      <c r="EQ45" s="297"/>
      <c r="ER45" s="297"/>
      <c r="ES45" s="297"/>
      <c r="ET45" s="297"/>
      <c r="EU45" s="297"/>
      <c r="EV45" s="297"/>
      <c r="EW45" s="297"/>
      <c r="EX45" s="297"/>
      <c r="EY45" s="297"/>
      <c r="EZ45" s="297"/>
      <c r="FA45" s="297"/>
      <c r="FB45" s="297"/>
      <c r="FC45" s="297"/>
      <c r="FD45" s="297"/>
      <c r="FE45" s="297"/>
      <c r="FF45" s="297"/>
      <c r="FG45" s="297"/>
      <c r="FH45" s="297"/>
      <c r="FI45" s="297"/>
      <c r="FJ45" s="297"/>
      <c r="FK45" s="297"/>
      <c r="FL45" s="297"/>
      <c r="FM45" s="297"/>
      <c r="FN45" s="297"/>
      <c r="FO45" s="297"/>
      <c r="FP45" s="297"/>
      <c r="FQ45" s="297"/>
      <c r="FR45" s="297"/>
      <c r="FS45" s="297"/>
      <c r="FT45" s="297"/>
      <c r="FU45" s="297"/>
      <c r="FV45" s="297"/>
      <c r="FW45" s="297"/>
      <c r="FX45" s="297"/>
      <c r="FY45" s="297"/>
      <c r="FZ45" s="297"/>
      <c r="GA45" s="297"/>
      <c r="GB45" s="297"/>
    </row>
    <row r="46" spans="1:184" s="325" customFormat="1" ht="68.099999999999994" customHeight="1" thickBot="1" x14ac:dyDescent="0.25">
      <c r="A46" s="172" t="s">
        <v>302</v>
      </c>
      <c r="B46" s="189" t="s">
        <v>301</v>
      </c>
      <c r="C46" s="201" t="s">
        <v>311</v>
      </c>
      <c r="D46" s="202"/>
      <c r="E46" s="202">
        <v>7</v>
      </c>
      <c r="F46" s="202"/>
      <c r="G46" s="204"/>
      <c r="H46" s="274">
        <v>210</v>
      </c>
      <c r="I46" s="275">
        <v>31</v>
      </c>
      <c r="J46" s="276">
        <v>170</v>
      </c>
      <c r="K46" s="277">
        <v>96</v>
      </c>
      <c r="L46" s="278">
        <v>74</v>
      </c>
      <c r="M46" s="279">
        <v>96</v>
      </c>
      <c r="N46" s="280"/>
      <c r="O46" s="151"/>
      <c r="P46" s="153"/>
      <c r="Q46" s="147">
        <v>1</v>
      </c>
      <c r="R46" s="148">
        <v>2</v>
      </c>
      <c r="S46" s="149">
        <v>6</v>
      </c>
      <c r="T46" s="156"/>
      <c r="U46" s="151"/>
      <c r="V46" s="153"/>
      <c r="W46" s="146"/>
      <c r="X46" s="148"/>
      <c r="Y46" s="148"/>
      <c r="Z46" s="76"/>
      <c r="AA46" s="151"/>
      <c r="AB46" s="148"/>
      <c r="AC46" s="148">
        <v>12</v>
      </c>
      <c r="AD46" s="76">
        <v>52</v>
      </c>
      <c r="AE46" s="146">
        <v>17</v>
      </c>
      <c r="AF46" s="148">
        <v>100</v>
      </c>
      <c r="AG46" s="148">
        <v>2</v>
      </c>
      <c r="AH46" s="76">
        <v>18</v>
      </c>
      <c r="AI46" s="294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97"/>
      <c r="BM46" s="297"/>
      <c r="BN46" s="297"/>
      <c r="BO46" s="297"/>
      <c r="BP46" s="297"/>
      <c r="BQ46" s="297"/>
      <c r="BR46" s="297"/>
      <c r="BS46" s="297"/>
      <c r="BT46" s="297"/>
      <c r="BU46" s="297"/>
      <c r="BV46" s="297"/>
      <c r="BW46" s="297"/>
      <c r="BX46" s="297"/>
      <c r="BY46" s="297"/>
      <c r="BZ46" s="297"/>
      <c r="CA46" s="297"/>
      <c r="CB46" s="297"/>
      <c r="CC46" s="297"/>
      <c r="CD46" s="297"/>
      <c r="CE46" s="297"/>
      <c r="CF46" s="297"/>
      <c r="CG46" s="297"/>
      <c r="CH46" s="297"/>
      <c r="CI46" s="297"/>
      <c r="CJ46" s="297"/>
      <c r="CK46" s="297"/>
      <c r="CL46" s="297"/>
      <c r="CM46" s="297"/>
      <c r="CN46" s="297"/>
      <c r="CO46" s="297"/>
      <c r="CP46" s="297"/>
      <c r="CQ46" s="297"/>
      <c r="CR46" s="297"/>
      <c r="CS46" s="297"/>
      <c r="CT46" s="297"/>
      <c r="CU46" s="297"/>
      <c r="CV46" s="297"/>
      <c r="CW46" s="297"/>
      <c r="CX46" s="297"/>
      <c r="CY46" s="297"/>
      <c r="CZ46" s="297"/>
      <c r="DA46" s="297"/>
      <c r="DB46" s="297"/>
      <c r="DC46" s="297"/>
      <c r="DD46" s="297"/>
      <c r="DE46" s="297"/>
      <c r="DF46" s="297"/>
      <c r="DG46" s="297"/>
      <c r="DH46" s="297"/>
      <c r="DI46" s="297"/>
      <c r="DJ46" s="297"/>
      <c r="DK46" s="297"/>
      <c r="DL46" s="297"/>
      <c r="DM46" s="297"/>
      <c r="DN46" s="297"/>
      <c r="DO46" s="297"/>
      <c r="DP46" s="297"/>
      <c r="DQ46" s="297"/>
      <c r="DR46" s="297"/>
      <c r="DS46" s="297"/>
      <c r="DT46" s="297"/>
      <c r="DU46" s="297"/>
      <c r="DV46" s="297"/>
      <c r="DW46" s="297"/>
      <c r="DX46" s="297"/>
      <c r="DY46" s="297"/>
      <c r="DZ46" s="297"/>
      <c r="EA46" s="297"/>
      <c r="EB46" s="297"/>
      <c r="EC46" s="297"/>
      <c r="ED46" s="297"/>
      <c r="EE46" s="297"/>
      <c r="EF46" s="297"/>
      <c r="EG46" s="297"/>
      <c r="EH46" s="297"/>
      <c r="EI46" s="297"/>
      <c r="EJ46" s="297"/>
      <c r="EK46" s="297"/>
      <c r="EL46" s="297"/>
      <c r="EM46" s="297"/>
      <c r="EN46" s="297"/>
      <c r="EO46" s="297"/>
      <c r="EP46" s="297"/>
      <c r="EQ46" s="297"/>
      <c r="ER46" s="297"/>
      <c r="ES46" s="297"/>
      <c r="ET46" s="297"/>
      <c r="EU46" s="297"/>
      <c r="EV46" s="297"/>
      <c r="EW46" s="297"/>
      <c r="EX46" s="297"/>
      <c r="EY46" s="297"/>
      <c r="EZ46" s="297"/>
      <c r="FA46" s="297"/>
      <c r="FB46" s="297"/>
      <c r="FC46" s="297"/>
      <c r="FD46" s="297"/>
      <c r="FE46" s="297"/>
      <c r="FF46" s="297"/>
      <c r="FG46" s="297"/>
      <c r="FH46" s="297"/>
      <c r="FI46" s="297"/>
      <c r="FJ46" s="297"/>
      <c r="FK46" s="297"/>
      <c r="FL46" s="297"/>
      <c r="FM46" s="297"/>
      <c r="FN46" s="297"/>
      <c r="FO46" s="297"/>
      <c r="FP46" s="297"/>
      <c r="FQ46" s="297"/>
      <c r="FR46" s="297"/>
      <c r="FS46" s="297"/>
      <c r="FT46" s="297"/>
      <c r="FU46" s="297"/>
      <c r="FV46" s="297"/>
      <c r="FW46" s="297"/>
      <c r="FX46" s="297"/>
      <c r="FY46" s="297"/>
      <c r="FZ46" s="297"/>
      <c r="GA46" s="297"/>
      <c r="GB46" s="297"/>
    </row>
    <row r="47" spans="1:184" s="348" customFormat="1" ht="13.5" thickBot="1" x14ac:dyDescent="0.25">
      <c r="A47" s="173" t="s">
        <v>60</v>
      </c>
      <c r="B47" s="181" t="s">
        <v>192</v>
      </c>
      <c r="C47" s="205">
        <v>5</v>
      </c>
      <c r="D47" s="200"/>
      <c r="E47" s="200">
        <v>16</v>
      </c>
      <c r="F47" s="200">
        <v>1</v>
      </c>
      <c r="G47" s="200">
        <v>8</v>
      </c>
      <c r="H47" s="206">
        <v>2054</v>
      </c>
      <c r="I47" s="381">
        <v>126</v>
      </c>
      <c r="J47" s="207">
        <v>632</v>
      </c>
      <c r="K47" s="342">
        <v>1466</v>
      </c>
      <c r="L47" s="209">
        <v>370</v>
      </c>
      <c r="M47" s="210">
        <v>242</v>
      </c>
      <c r="N47" s="207">
        <v>20</v>
      </c>
      <c r="O47" s="209">
        <v>324</v>
      </c>
      <c r="P47" s="210">
        <v>900</v>
      </c>
      <c r="Q47" s="211">
        <v>16</v>
      </c>
      <c r="R47" s="212">
        <v>8</v>
      </c>
      <c r="S47" s="213">
        <v>48</v>
      </c>
      <c r="T47" s="206"/>
      <c r="U47" s="211"/>
      <c r="V47" s="213"/>
      <c r="W47" s="209">
        <v>20</v>
      </c>
      <c r="X47" s="212">
        <v>98</v>
      </c>
      <c r="Y47" s="212">
        <v>28</v>
      </c>
      <c r="Z47" s="210">
        <v>332</v>
      </c>
      <c r="AA47" s="211">
        <v>28</v>
      </c>
      <c r="AB47" s="212">
        <v>142</v>
      </c>
      <c r="AC47" s="212">
        <v>34</v>
      </c>
      <c r="AD47" s="213">
        <v>438</v>
      </c>
      <c r="AE47" s="209">
        <v>12</v>
      </c>
      <c r="AF47" s="212">
        <v>290</v>
      </c>
      <c r="AG47" s="212">
        <v>4</v>
      </c>
      <c r="AH47" s="210">
        <v>556</v>
      </c>
      <c r="AI47" s="346"/>
      <c r="AJ47" s="347"/>
      <c r="AK47" s="347"/>
      <c r="AL47" s="347"/>
      <c r="AM47" s="347"/>
      <c r="AN47" s="347"/>
      <c r="AO47" s="347"/>
      <c r="AP47" s="347"/>
      <c r="AQ47" s="347"/>
      <c r="AR47" s="347"/>
      <c r="AS47" s="347"/>
      <c r="AT47" s="347"/>
      <c r="AU47" s="347"/>
      <c r="AV47" s="347"/>
      <c r="AW47" s="347"/>
      <c r="AX47" s="347"/>
      <c r="AY47" s="347"/>
      <c r="AZ47" s="347"/>
      <c r="BA47" s="347"/>
      <c r="BB47" s="347"/>
      <c r="BC47" s="347"/>
      <c r="BD47" s="347"/>
      <c r="BE47" s="347"/>
      <c r="BF47" s="347"/>
      <c r="BG47" s="347"/>
      <c r="BH47" s="347"/>
      <c r="BI47" s="347"/>
      <c r="BJ47" s="347"/>
      <c r="BK47" s="347"/>
      <c r="BL47" s="347"/>
      <c r="BM47" s="347"/>
      <c r="BN47" s="347"/>
      <c r="BO47" s="347"/>
      <c r="BP47" s="347"/>
      <c r="BQ47" s="347"/>
      <c r="BR47" s="347"/>
      <c r="BS47" s="347"/>
      <c r="BT47" s="347"/>
      <c r="BU47" s="347"/>
      <c r="BV47" s="347"/>
      <c r="BW47" s="347"/>
      <c r="BX47" s="347"/>
      <c r="BY47" s="347"/>
      <c r="BZ47" s="347"/>
      <c r="CA47" s="347"/>
      <c r="CB47" s="347"/>
      <c r="CC47" s="347"/>
      <c r="CD47" s="347"/>
      <c r="CE47" s="347"/>
      <c r="CF47" s="347"/>
      <c r="CG47" s="347"/>
      <c r="CH47" s="347"/>
      <c r="CI47" s="347"/>
      <c r="CJ47" s="347"/>
      <c r="CK47" s="347"/>
      <c r="CL47" s="347"/>
      <c r="CM47" s="347"/>
      <c r="CN47" s="347"/>
      <c r="CO47" s="347"/>
      <c r="CP47" s="347"/>
      <c r="CQ47" s="347"/>
      <c r="CR47" s="347"/>
      <c r="CS47" s="347"/>
      <c r="CT47" s="347"/>
      <c r="CU47" s="347"/>
      <c r="CV47" s="347"/>
      <c r="CW47" s="347"/>
      <c r="CX47" s="347"/>
      <c r="CY47" s="347"/>
      <c r="CZ47" s="347"/>
      <c r="DA47" s="347"/>
      <c r="DB47" s="347"/>
      <c r="DC47" s="347"/>
      <c r="DD47" s="347"/>
      <c r="DE47" s="347"/>
      <c r="DF47" s="347"/>
      <c r="DG47" s="347"/>
      <c r="DH47" s="347"/>
      <c r="DI47" s="347"/>
      <c r="DJ47" s="347"/>
      <c r="DK47" s="347"/>
      <c r="DL47" s="347"/>
      <c r="DM47" s="347"/>
      <c r="DN47" s="347"/>
      <c r="DO47" s="347"/>
      <c r="DP47" s="347"/>
      <c r="DQ47" s="347"/>
      <c r="DR47" s="347"/>
      <c r="DS47" s="347"/>
      <c r="DT47" s="347"/>
      <c r="DU47" s="347"/>
      <c r="DV47" s="347"/>
      <c r="DW47" s="347"/>
      <c r="DX47" s="347"/>
      <c r="DY47" s="347"/>
      <c r="DZ47" s="347"/>
      <c r="EA47" s="347"/>
      <c r="EB47" s="347"/>
      <c r="EC47" s="347"/>
      <c r="ED47" s="347"/>
      <c r="EE47" s="347"/>
      <c r="EF47" s="347"/>
      <c r="EG47" s="347"/>
      <c r="EH47" s="347"/>
      <c r="EI47" s="347"/>
      <c r="EJ47" s="347"/>
      <c r="EK47" s="347"/>
      <c r="EL47" s="347"/>
      <c r="EM47" s="347"/>
      <c r="EN47" s="347"/>
      <c r="EO47" s="347"/>
      <c r="EP47" s="347"/>
      <c r="EQ47" s="347"/>
      <c r="ER47" s="347"/>
      <c r="ES47" s="347"/>
      <c r="ET47" s="347"/>
      <c r="EU47" s="347"/>
      <c r="EV47" s="347"/>
      <c r="EW47" s="347"/>
      <c r="EX47" s="347"/>
      <c r="EY47" s="347"/>
      <c r="EZ47" s="347"/>
      <c r="FA47" s="347"/>
      <c r="FB47" s="347"/>
      <c r="FC47" s="347"/>
      <c r="FD47" s="347"/>
      <c r="FE47" s="347"/>
      <c r="FF47" s="347"/>
      <c r="FG47" s="347"/>
      <c r="FH47" s="347"/>
      <c r="FI47" s="347"/>
      <c r="FJ47" s="347"/>
      <c r="FK47" s="347"/>
      <c r="FL47" s="347"/>
      <c r="FM47" s="347"/>
      <c r="FN47" s="347"/>
      <c r="FO47" s="347"/>
      <c r="FP47" s="347"/>
      <c r="FQ47" s="347"/>
      <c r="FR47" s="347"/>
      <c r="FS47" s="347"/>
      <c r="FT47" s="347"/>
      <c r="FU47" s="347"/>
      <c r="FV47" s="347"/>
      <c r="FW47" s="347"/>
      <c r="FX47" s="347"/>
      <c r="FY47" s="347"/>
      <c r="FZ47" s="347"/>
      <c r="GA47" s="347"/>
      <c r="GB47" s="347"/>
    </row>
    <row r="48" spans="1:184" s="348" customFormat="1" ht="13.5" thickBot="1" x14ac:dyDescent="0.25">
      <c r="A48" s="174" t="s">
        <v>61</v>
      </c>
      <c r="B48" s="181" t="s">
        <v>6</v>
      </c>
      <c r="C48" s="214">
        <v>5</v>
      </c>
      <c r="D48" s="215"/>
      <c r="E48" s="214">
        <v>16</v>
      </c>
      <c r="F48" s="216">
        <v>1</v>
      </c>
      <c r="G48" s="217">
        <v>8</v>
      </c>
      <c r="H48" s="382">
        <v>1910</v>
      </c>
      <c r="I48" s="383">
        <v>126</v>
      </c>
      <c r="J48" s="218">
        <v>632</v>
      </c>
      <c r="K48" s="208">
        <v>1322</v>
      </c>
      <c r="L48" s="219">
        <v>370</v>
      </c>
      <c r="M48" s="220">
        <v>242</v>
      </c>
      <c r="N48" s="221">
        <v>20</v>
      </c>
      <c r="O48" s="219">
        <v>324</v>
      </c>
      <c r="P48" s="222">
        <v>756</v>
      </c>
      <c r="Q48" s="223">
        <v>16</v>
      </c>
      <c r="R48" s="220">
        <v>8</v>
      </c>
      <c r="S48" s="221">
        <v>48</v>
      </c>
      <c r="T48" s="218"/>
      <c r="U48" s="223"/>
      <c r="V48" s="221"/>
      <c r="W48" s="218">
        <v>20</v>
      </c>
      <c r="X48" s="212">
        <v>98</v>
      </c>
      <c r="Y48" s="220">
        <v>28</v>
      </c>
      <c r="Z48" s="221">
        <v>332</v>
      </c>
      <c r="AA48" s="223">
        <v>28</v>
      </c>
      <c r="AB48" s="220">
        <v>142</v>
      </c>
      <c r="AC48" s="220">
        <v>34</v>
      </c>
      <c r="AD48" s="221">
        <v>438</v>
      </c>
      <c r="AE48" s="218">
        <v>12</v>
      </c>
      <c r="AF48" s="212">
        <v>290</v>
      </c>
      <c r="AG48" s="220">
        <v>4</v>
      </c>
      <c r="AH48" s="221">
        <v>412</v>
      </c>
      <c r="AI48" s="346"/>
      <c r="AJ48" s="347"/>
      <c r="AK48" s="347"/>
      <c r="AL48" s="347"/>
      <c r="AM48" s="347"/>
      <c r="AN48" s="347"/>
      <c r="AO48" s="347"/>
      <c r="AP48" s="347"/>
      <c r="AQ48" s="347"/>
      <c r="AR48" s="347"/>
      <c r="AS48" s="347"/>
      <c r="AT48" s="347"/>
      <c r="AU48" s="347"/>
      <c r="AV48" s="347"/>
      <c r="AW48" s="347"/>
      <c r="AX48" s="347"/>
      <c r="AY48" s="347"/>
      <c r="AZ48" s="347"/>
      <c r="BA48" s="347"/>
      <c r="BB48" s="347"/>
      <c r="BC48" s="347"/>
      <c r="BD48" s="347"/>
      <c r="BE48" s="347"/>
      <c r="BF48" s="347"/>
      <c r="BG48" s="347"/>
      <c r="BH48" s="347"/>
      <c r="BI48" s="347"/>
      <c r="BJ48" s="347"/>
      <c r="BK48" s="347"/>
      <c r="BL48" s="347"/>
      <c r="BM48" s="347"/>
      <c r="BN48" s="347"/>
      <c r="BO48" s="347"/>
      <c r="BP48" s="347"/>
      <c r="BQ48" s="347"/>
      <c r="BR48" s="347"/>
      <c r="BS48" s="347"/>
      <c r="BT48" s="347"/>
      <c r="BU48" s="347"/>
      <c r="BV48" s="347"/>
      <c r="BW48" s="347"/>
      <c r="BX48" s="347"/>
      <c r="BY48" s="347"/>
      <c r="BZ48" s="347"/>
      <c r="CA48" s="347"/>
      <c r="CB48" s="347"/>
      <c r="CC48" s="347"/>
      <c r="CD48" s="347"/>
      <c r="CE48" s="347"/>
      <c r="CF48" s="347"/>
      <c r="CG48" s="347"/>
      <c r="CH48" s="347"/>
      <c r="CI48" s="347"/>
      <c r="CJ48" s="347"/>
      <c r="CK48" s="347"/>
      <c r="CL48" s="347"/>
      <c r="CM48" s="347"/>
      <c r="CN48" s="347"/>
      <c r="CO48" s="347"/>
      <c r="CP48" s="347"/>
      <c r="CQ48" s="347"/>
      <c r="CR48" s="347"/>
      <c r="CS48" s="347"/>
      <c r="CT48" s="347"/>
      <c r="CU48" s="347"/>
      <c r="CV48" s="347"/>
      <c r="CW48" s="347"/>
      <c r="CX48" s="347"/>
      <c r="CY48" s="347"/>
      <c r="CZ48" s="347"/>
      <c r="DA48" s="347"/>
      <c r="DB48" s="347"/>
      <c r="DC48" s="347"/>
      <c r="DD48" s="347"/>
      <c r="DE48" s="347"/>
      <c r="DF48" s="347"/>
      <c r="DG48" s="347"/>
      <c r="DH48" s="347"/>
      <c r="DI48" s="347"/>
      <c r="DJ48" s="347"/>
      <c r="DK48" s="347"/>
      <c r="DL48" s="347"/>
      <c r="DM48" s="347"/>
      <c r="DN48" s="347"/>
      <c r="DO48" s="347"/>
      <c r="DP48" s="347"/>
      <c r="DQ48" s="347"/>
      <c r="DR48" s="347"/>
      <c r="DS48" s="347"/>
      <c r="DT48" s="347"/>
      <c r="DU48" s="347"/>
      <c r="DV48" s="347"/>
      <c r="DW48" s="347"/>
      <c r="DX48" s="347"/>
      <c r="DY48" s="347"/>
      <c r="DZ48" s="347"/>
      <c r="EA48" s="347"/>
      <c r="EB48" s="347"/>
      <c r="EC48" s="347"/>
      <c r="ED48" s="347"/>
      <c r="EE48" s="347"/>
      <c r="EF48" s="347"/>
      <c r="EG48" s="347"/>
      <c r="EH48" s="347"/>
      <c r="EI48" s="347"/>
      <c r="EJ48" s="347"/>
      <c r="EK48" s="347"/>
      <c r="EL48" s="347"/>
      <c r="EM48" s="347"/>
      <c r="EN48" s="347"/>
      <c r="EO48" s="347"/>
      <c r="EP48" s="347"/>
      <c r="EQ48" s="347"/>
      <c r="ER48" s="347"/>
      <c r="ES48" s="347"/>
      <c r="ET48" s="347"/>
      <c r="EU48" s="347"/>
      <c r="EV48" s="347"/>
      <c r="EW48" s="347"/>
      <c r="EX48" s="347"/>
      <c r="EY48" s="347"/>
      <c r="EZ48" s="347"/>
      <c r="FA48" s="347"/>
      <c r="FB48" s="347"/>
      <c r="FC48" s="347"/>
      <c r="FD48" s="347"/>
      <c r="FE48" s="347"/>
      <c r="FF48" s="347"/>
      <c r="FG48" s="347"/>
      <c r="FH48" s="347"/>
      <c r="FI48" s="347"/>
      <c r="FJ48" s="347"/>
      <c r="FK48" s="347"/>
      <c r="FL48" s="347"/>
      <c r="FM48" s="347"/>
      <c r="FN48" s="347"/>
      <c r="FO48" s="347"/>
      <c r="FP48" s="347"/>
      <c r="FQ48" s="347"/>
      <c r="FR48" s="347"/>
      <c r="FS48" s="347"/>
      <c r="FT48" s="347"/>
      <c r="FU48" s="347"/>
      <c r="FV48" s="347"/>
      <c r="FW48" s="347"/>
      <c r="FX48" s="347"/>
      <c r="FY48" s="347"/>
      <c r="FZ48" s="347"/>
      <c r="GA48" s="347"/>
      <c r="GB48" s="347"/>
    </row>
    <row r="49" spans="1:184" s="323" customFormat="1" ht="24.95" customHeight="1" thickBot="1" x14ac:dyDescent="0.25">
      <c r="A49" s="166" t="s">
        <v>87</v>
      </c>
      <c r="B49" s="182" t="s">
        <v>289</v>
      </c>
      <c r="C49" s="224">
        <v>1</v>
      </c>
      <c r="D49" s="212"/>
      <c r="E49" s="224">
        <v>3</v>
      </c>
      <c r="F49" s="200"/>
      <c r="G49" s="198">
        <v>2</v>
      </c>
      <c r="H49" s="374">
        <v>570</v>
      </c>
      <c r="I49" s="207">
        <v>44</v>
      </c>
      <c r="J49" s="374">
        <v>220</v>
      </c>
      <c r="K49" s="384">
        <v>412</v>
      </c>
      <c r="L49" s="349">
        <v>96</v>
      </c>
      <c r="M49" s="350">
        <v>124</v>
      </c>
      <c r="N49" s="226"/>
      <c r="O49" s="225">
        <f t="shared" ref="O49:P49" si="2">O50+O51+O52+O53+O54</f>
        <v>108</v>
      </c>
      <c r="P49" s="226">
        <f t="shared" si="2"/>
        <v>180</v>
      </c>
      <c r="Q49" s="225">
        <f t="shared" ref="Q49:R49" si="3">Q50+Q51+Q52+Q53+Q54</f>
        <v>4</v>
      </c>
      <c r="R49" s="226">
        <f t="shared" si="3"/>
        <v>2</v>
      </c>
      <c r="S49" s="226">
        <f>S50+S51+S52+S53+S54</f>
        <v>12</v>
      </c>
      <c r="T49" s="227" t="s">
        <v>255</v>
      </c>
      <c r="U49" s="349"/>
      <c r="V49" s="226"/>
      <c r="W49" s="225">
        <v>8</v>
      </c>
      <c r="X49" s="350">
        <v>46</v>
      </c>
      <c r="Y49" s="350">
        <v>10</v>
      </c>
      <c r="Z49" s="92">
        <v>62</v>
      </c>
      <c r="AA49" s="349">
        <v>8</v>
      </c>
      <c r="AB49" s="350">
        <v>34</v>
      </c>
      <c r="AC49" s="350">
        <v>18</v>
      </c>
      <c r="AD49" s="226">
        <v>366</v>
      </c>
      <c r="AE49" s="225"/>
      <c r="AF49" s="350"/>
      <c r="AG49" s="350"/>
      <c r="AH49" s="92"/>
      <c r="AI49" s="321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  <c r="BE49" s="322"/>
      <c r="BF49" s="322"/>
      <c r="BG49" s="322"/>
      <c r="BH49" s="322"/>
      <c r="BI49" s="322"/>
      <c r="BJ49" s="322"/>
      <c r="BK49" s="322"/>
      <c r="BL49" s="322"/>
      <c r="BM49" s="322"/>
      <c r="BN49" s="322"/>
      <c r="BO49" s="322"/>
      <c r="BP49" s="322"/>
      <c r="BQ49" s="322"/>
      <c r="BR49" s="322"/>
      <c r="BS49" s="322"/>
      <c r="BT49" s="322"/>
      <c r="BU49" s="322"/>
      <c r="BV49" s="322"/>
      <c r="BW49" s="322"/>
      <c r="BX49" s="322"/>
      <c r="BY49" s="322"/>
      <c r="BZ49" s="322"/>
      <c r="CA49" s="322"/>
      <c r="CB49" s="322"/>
      <c r="CC49" s="322"/>
      <c r="CD49" s="322"/>
      <c r="CE49" s="322"/>
      <c r="CF49" s="322"/>
      <c r="CG49" s="322"/>
      <c r="CH49" s="322"/>
      <c r="CI49" s="322"/>
      <c r="CJ49" s="322"/>
      <c r="CK49" s="322"/>
      <c r="CL49" s="322"/>
      <c r="CM49" s="322"/>
      <c r="CN49" s="322"/>
      <c r="CO49" s="322"/>
      <c r="CP49" s="322"/>
      <c r="CQ49" s="322"/>
      <c r="CR49" s="322"/>
      <c r="CS49" s="322"/>
      <c r="CT49" s="322"/>
      <c r="CU49" s="322"/>
      <c r="CV49" s="322"/>
      <c r="CW49" s="322"/>
      <c r="CX49" s="322"/>
      <c r="CY49" s="322"/>
      <c r="CZ49" s="322"/>
      <c r="DA49" s="322"/>
      <c r="DB49" s="322"/>
      <c r="DC49" s="322"/>
      <c r="DD49" s="322"/>
      <c r="DE49" s="322"/>
      <c r="DF49" s="322"/>
      <c r="DG49" s="322"/>
      <c r="DH49" s="322"/>
      <c r="DI49" s="322"/>
      <c r="DJ49" s="322"/>
      <c r="DK49" s="322"/>
      <c r="DL49" s="322"/>
      <c r="DM49" s="322"/>
      <c r="DN49" s="322"/>
      <c r="DO49" s="322"/>
      <c r="DP49" s="322"/>
      <c r="DQ49" s="322"/>
      <c r="DR49" s="322"/>
      <c r="DS49" s="322"/>
      <c r="DT49" s="322"/>
      <c r="DU49" s="322"/>
      <c r="DV49" s="322"/>
      <c r="DW49" s="322"/>
      <c r="DX49" s="322"/>
      <c r="DY49" s="322"/>
      <c r="DZ49" s="322"/>
      <c r="EA49" s="322"/>
      <c r="EB49" s="322"/>
      <c r="EC49" s="322"/>
      <c r="ED49" s="322"/>
      <c r="EE49" s="322"/>
      <c r="EF49" s="322"/>
      <c r="EG49" s="322"/>
      <c r="EH49" s="322"/>
      <c r="EI49" s="322"/>
      <c r="EJ49" s="322"/>
      <c r="EK49" s="322"/>
      <c r="EL49" s="322"/>
      <c r="EM49" s="322"/>
      <c r="EN49" s="322"/>
      <c r="EO49" s="322"/>
      <c r="EP49" s="322"/>
      <c r="EQ49" s="322"/>
      <c r="ER49" s="322"/>
      <c r="ES49" s="322"/>
      <c r="ET49" s="322"/>
      <c r="EU49" s="322"/>
      <c r="EV49" s="322"/>
      <c r="EW49" s="322"/>
      <c r="EX49" s="322"/>
      <c r="EY49" s="322"/>
      <c r="EZ49" s="322"/>
      <c r="FA49" s="322"/>
      <c r="FB49" s="322"/>
      <c r="FC49" s="322"/>
      <c r="FD49" s="322"/>
      <c r="FE49" s="322"/>
      <c r="FF49" s="322"/>
      <c r="FG49" s="322"/>
      <c r="FH49" s="322"/>
      <c r="FI49" s="322"/>
      <c r="FJ49" s="322"/>
      <c r="FK49" s="322"/>
      <c r="FL49" s="322"/>
      <c r="FM49" s="322"/>
      <c r="FN49" s="322"/>
      <c r="FO49" s="322"/>
      <c r="FP49" s="322"/>
      <c r="FQ49" s="322"/>
      <c r="FR49" s="322"/>
      <c r="FS49" s="322"/>
      <c r="FT49" s="322"/>
      <c r="FU49" s="322"/>
      <c r="FV49" s="322"/>
      <c r="FW49" s="322"/>
      <c r="FX49" s="322"/>
      <c r="FY49" s="322"/>
      <c r="FZ49" s="322"/>
      <c r="GA49" s="322"/>
      <c r="GB49" s="322"/>
    </row>
    <row r="50" spans="1:184" s="325" customFormat="1" ht="25.5" x14ac:dyDescent="0.2">
      <c r="A50" s="171" t="s">
        <v>88</v>
      </c>
      <c r="B50" s="183" t="s">
        <v>290</v>
      </c>
      <c r="C50" s="228" t="s">
        <v>255</v>
      </c>
      <c r="D50" s="229"/>
      <c r="E50" s="230">
        <v>6</v>
      </c>
      <c r="F50" s="231"/>
      <c r="G50" s="144">
        <v>3</v>
      </c>
      <c r="H50" s="467">
        <v>208</v>
      </c>
      <c r="I50" s="367">
        <v>34</v>
      </c>
      <c r="J50" s="468">
        <v>174</v>
      </c>
      <c r="K50" s="277">
        <v>96</v>
      </c>
      <c r="L50" s="368">
        <v>78</v>
      </c>
      <c r="M50" s="143">
        <v>96</v>
      </c>
      <c r="N50" s="144"/>
      <c r="O50" s="232"/>
      <c r="P50" s="233"/>
      <c r="Q50" s="234"/>
      <c r="R50" s="230"/>
      <c r="S50" s="235"/>
      <c r="T50" s="145"/>
      <c r="U50" s="232"/>
      <c r="V50" s="233"/>
      <c r="W50" s="141">
        <v>8</v>
      </c>
      <c r="X50" s="143">
        <v>46</v>
      </c>
      <c r="Y50" s="143">
        <v>10</v>
      </c>
      <c r="Z50" s="31">
        <v>62</v>
      </c>
      <c r="AA50" s="141">
        <v>8</v>
      </c>
      <c r="AB50" s="143">
        <v>34</v>
      </c>
      <c r="AC50" s="143">
        <v>8</v>
      </c>
      <c r="AD50" s="31">
        <v>32</v>
      </c>
      <c r="AE50" s="141"/>
      <c r="AF50" s="143"/>
      <c r="AG50" s="143"/>
      <c r="AH50" s="31"/>
      <c r="AI50" s="294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297"/>
      <c r="BB50" s="297"/>
      <c r="BC50" s="297"/>
      <c r="BD50" s="297"/>
      <c r="BE50" s="297"/>
      <c r="BF50" s="297"/>
      <c r="BG50" s="297"/>
      <c r="BH50" s="297"/>
      <c r="BI50" s="297"/>
      <c r="BJ50" s="297"/>
      <c r="BK50" s="297"/>
      <c r="BL50" s="297"/>
      <c r="BM50" s="297"/>
      <c r="BN50" s="297"/>
      <c r="BO50" s="297"/>
      <c r="BP50" s="297"/>
      <c r="BQ50" s="297"/>
      <c r="BR50" s="297"/>
      <c r="BS50" s="297"/>
      <c r="BT50" s="297"/>
      <c r="BU50" s="297"/>
      <c r="BV50" s="297"/>
      <c r="BW50" s="297"/>
      <c r="BX50" s="297"/>
      <c r="BY50" s="297"/>
      <c r="BZ50" s="297"/>
      <c r="CA50" s="297"/>
      <c r="CB50" s="297"/>
      <c r="CC50" s="297"/>
      <c r="CD50" s="297"/>
      <c r="CE50" s="297"/>
      <c r="CF50" s="297"/>
      <c r="CG50" s="297"/>
      <c r="CH50" s="297"/>
      <c r="CI50" s="297"/>
      <c r="CJ50" s="297"/>
      <c r="CK50" s="297"/>
      <c r="CL50" s="297"/>
      <c r="CM50" s="297"/>
      <c r="CN50" s="297"/>
      <c r="CO50" s="297"/>
      <c r="CP50" s="297"/>
      <c r="CQ50" s="297"/>
      <c r="CR50" s="297"/>
      <c r="CS50" s="297"/>
      <c r="CT50" s="297"/>
      <c r="CU50" s="297"/>
      <c r="CV50" s="297"/>
      <c r="CW50" s="297"/>
      <c r="CX50" s="297"/>
      <c r="CY50" s="297"/>
      <c r="CZ50" s="297"/>
      <c r="DA50" s="297"/>
      <c r="DB50" s="297"/>
      <c r="DC50" s="297"/>
      <c r="DD50" s="297"/>
      <c r="DE50" s="297"/>
      <c r="DF50" s="297"/>
      <c r="DG50" s="297"/>
      <c r="DH50" s="297"/>
      <c r="DI50" s="297"/>
      <c r="DJ50" s="297"/>
      <c r="DK50" s="297"/>
      <c r="DL50" s="297"/>
      <c r="DM50" s="297"/>
      <c r="DN50" s="297"/>
      <c r="DO50" s="297"/>
      <c r="DP50" s="297"/>
      <c r="DQ50" s="297"/>
      <c r="DR50" s="297"/>
      <c r="DS50" s="297"/>
      <c r="DT50" s="297"/>
      <c r="DU50" s="297"/>
      <c r="DV50" s="297"/>
      <c r="DW50" s="297"/>
      <c r="DX50" s="297"/>
      <c r="DY50" s="297"/>
      <c r="DZ50" s="297"/>
      <c r="EA50" s="297"/>
      <c r="EB50" s="297"/>
      <c r="EC50" s="297"/>
      <c r="ED50" s="297"/>
      <c r="EE50" s="297"/>
      <c r="EF50" s="297"/>
      <c r="EG50" s="297"/>
      <c r="EH50" s="297"/>
      <c r="EI50" s="297"/>
      <c r="EJ50" s="297"/>
      <c r="EK50" s="297"/>
      <c r="EL50" s="297"/>
      <c r="EM50" s="297"/>
      <c r="EN50" s="297"/>
      <c r="EO50" s="297"/>
      <c r="EP50" s="297"/>
      <c r="EQ50" s="297"/>
      <c r="ER50" s="297"/>
      <c r="ES50" s="297"/>
      <c r="ET50" s="297"/>
      <c r="EU50" s="297"/>
      <c r="EV50" s="297"/>
      <c r="EW50" s="297"/>
      <c r="EX50" s="297"/>
      <c r="EY50" s="297"/>
      <c r="EZ50" s="297"/>
      <c r="FA50" s="297"/>
      <c r="FB50" s="297"/>
      <c r="FC50" s="297"/>
      <c r="FD50" s="297"/>
      <c r="FE50" s="297"/>
      <c r="FF50" s="297"/>
      <c r="FG50" s="297"/>
      <c r="FH50" s="297"/>
      <c r="FI50" s="297"/>
      <c r="FJ50" s="297"/>
      <c r="FK50" s="297"/>
      <c r="FL50" s="297"/>
      <c r="FM50" s="297"/>
      <c r="FN50" s="297"/>
      <c r="FO50" s="297"/>
      <c r="FP50" s="297"/>
      <c r="FQ50" s="297"/>
      <c r="FR50" s="297"/>
      <c r="FS50" s="297"/>
      <c r="FT50" s="297"/>
      <c r="FU50" s="297"/>
      <c r="FV50" s="297"/>
      <c r="FW50" s="297"/>
      <c r="FX50" s="297"/>
      <c r="FY50" s="297"/>
      <c r="FZ50" s="297"/>
      <c r="GA50" s="297"/>
      <c r="GB50" s="297"/>
    </row>
    <row r="51" spans="1:184" s="325" customFormat="1" ht="51" customHeight="1" x14ac:dyDescent="0.2">
      <c r="A51" s="172" t="s">
        <v>89</v>
      </c>
      <c r="B51" s="162" t="s">
        <v>291</v>
      </c>
      <c r="C51" s="228" t="s">
        <v>255</v>
      </c>
      <c r="D51" s="236"/>
      <c r="E51" s="237">
        <v>6</v>
      </c>
      <c r="F51" s="148" t="s">
        <v>255</v>
      </c>
      <c r="G51" s="149">
        <v>3</v>
      </c>
      <c r="H51" s="380">
        <v>56</v>
      </c>
      <c r="I51" s="367">
        <v>10</v>
      </c>
      <c r="J51" s="276">
        <v>46</v>
      </c>
      <c r="K51" s="385">
        <v>28</v>
      </c>
      <c r="L51" s="386">
        <v>18</v>
      </c>
      <c r="M51" s="148">
        <v>28</v>
      </c>
      <c r="N51" s="149"/>
      <c r="O51" s="146"/>
      <c r="P51" s="76"/>
      <c r="Q51" s="147"/>
      <c r="R51" s="148"/>
      <c r="S51" s="149"/>
      <c r="T51" s="150"/>
      <c r="U51" s="87"/>
      <c r="V51" s="88"/>
      <c r="W51" s="87"/>
      <c r="X51" s="148"/>
      <c r="Y51" s="148"/>
      <c r="Z51" s="76"/>
      <c r="AA51" s="146"/>
      <c r="AB51" s="148"/>
      <c r="AC51" s="148">
        <v>10</v>
      </c>
      <c r="AD51" s="76">
        <v>46</v>
      </c>
      <c r="AE51" s="146"/>
      <c r="AF51" s="148"/>
      <c r="AG51" s="148"/>
      <c r="AH51" s="76"/>
      <c r="AI51" s="294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297"/>
      <c r="BB51" s="297"/>
      <c r="BC51" s="297"/>
      <c r="BD51" s="297"/>
      <c r="BE51" s="297"/>
      <c r="BF51" s="297"/>
      <c r="BG51" s="297"/>
      <c r="BH51" s="297"/>
      <c r="BI51" s="297"/>
      <c r="BJ51" s="297"/>
      <c r="BK51" s="297"/>
      <c r="BL51" s="297"/>
      <c r="BM51" s="297"/>
      <c r="BN51" s="297"/>
      <c r="BO51" s="297"/>
      <c r="BP51" s="297"/>
      <c r="BQ51" s="297"/>
      <c r="BR51" s="297"/>
      <c r="BS51" s="297"/>
      <c r="BT51" s="297"/>
      <c r="BU51" s="297"/>
      <c r="BV51" s="297"/>
      <c r="BW51" s="297"/>
      <c r="BX51" s="297"/>
      <c r="BY51" s="297"/>
      <c r="BZ51" s="297"/>
      <c r="CA51" s="297"/>
      <c r="CB51" s="297"/>
      <c r="CC51" s="297"/>
      <c r="CD51" s="297"/>
      <c r="CE51" s="297"/>
      <c r="CF51" s="297"/>
      <c r="CG51" s="297"/>
      <c r="CH51" s="297"/>
      <c r="CI51" s="297"/>
      <c r="CJ51" s="297"/>
      <c r="CK51" s="297"/>
      <c r="CL51" s="297"/>
      <c r="CM51" s="297"/>
      <c r="CN51" s="297"/>
      <c r="CO51" s="297"/>
      <c r="CP51" s="297"/>
      <c r="CQ51" s="297"/>
      <c r="CR51" s="297"/>
      <c r="CS51" s="297"/>
      <c r="CT51" s="297"/>
      <c r="CU51" s="297"/>
      <c r="CV51" s="297"/>
      <c r="CW51" s="297"/>
      <c r="CX51" s="297"/>
      <c r="CY51" s="297"/>
      <c r="CZ51" s="297"/>
      <c r="DA51" s="297"/>
      <c r="DB51" s="297"/>
      <c r="DC51" s="297"/>
      <c r="DD51" s="297"/>
      <c r="DE51" s="297"/>
      <c r="DF51" s="297"/>
      <c r="DG51" s="297"/>
      <c r="DH51" s="297"/>
      <c r="DI51" s="297"/>
      <c r="DJ51" s="297"/>
      <c r="DK51" s="297"/>
      <c r="DL51" s="297"/>
      <c r="DM51" s="297"/>
      <c r="DN51" s="297"/>
      <c r="DO51" s="297"/>
      <c r="DP51" s="297"/>
      <c r="DQ51" s="297"/>
      <c r="DR51" s="297"/>
      <c r="DS51" s="297"/>
      <c r="DT51" s="297"/>
      <c r="DU51" s="297"/>
      <c r="DV51" s="297"/>
      <c r="DW51" s="297"/>
      <c r="DX51" s="297"/>
      <c r="DY51" s="297"/>
      <c r="DZ51" s="297"/>
      <c r="EA51" s="297"/>
      <c r="EB51" s="297"/>
      <c r="EC51" s="297"/>
      <c r="ED51" s="297"/>
      <c r="EE51" s="297"/>
      <c r="EF51" s="297"/>
      <c r="EG51" s="297"/>
      <c r="EH51" s="297"/>
      <c r="EI51" s="297"/>
      <c r="EJ51" s="297"/>
      <c r="EK51" s="297"/>
      <c r="EL51" s="297"/>
      <c r="EM51" s="297"/>
      <c r="EN51" s="297"/>
      <c r="EO51" s="297"/>
      <c r="EP51" s="297"/>
      <c r="EQ51" s="297"/>
      <c r="ER51" s="297"/>
      <c r="ES51" s="297"/>
      <c r="ET51" s="297"/>
      <c r="EU51" s="297"/>
      <c r="EV51" s="297"/>
      <c r="EW51" s="297"/>
      <c r="EX51" s="297"/>
      <c r="EY51" s="297"/>
      <c r="EZ51" s="297"/>
      <c r="FA51" s="297"/>
      <c r="FB51" s="297"/>
      <c r="FC51" s="297"/>
      <c r="FD51" s="297"/>
      <c r="FE51" s="297"/>
      <c r="FF51" s="297"/>
      <c r="FG51" s="297"/>
      <c r="FH51" s="297"/>
      <c r="FI51" s="297"/>
      <c r="FJ51" s="297"/>
      <c r="FK51" s="297"/>
      <c r="FL51" s="297"/>
      <c r="FM51" s="297"/>
      <c r="FN51" s="297"/>
      <c r="FO51" s="297"/>
      <c r="FP51" s="297"/>
      <c r="FQ51" s="297"/>
      <c r="FR51" s="297"/>
      <c r="FS51" s="297"/>
      <c r="FT51" s="297"/>
      <c r="FU51" s="297"/>
      <c r="FV51" s="297"/>
      <c r="FW51" s="297"/>
      <c r="FX51" s="297"/>
      <c r="FY51" s="297"/>
      <c r="FZ51" s="297"/>
      <c r="GA51" s="297"/>
      <c r="GB51" s="297"/>
    </row>
    <row r="52" spans="1:184" s="325" customFormat="1" ht="12.75" x14ac:dyDescent="0.2">
      <c r="A52" s="172" t="s">
        <v>240</v>
      </c>
      <c r="B52" s="160" t="s">
        <v>7</v>
      </c>
      <c r="C52" s="228"/>
      <c r="D52" s="238"/>
      <c r="E52" s="148">
        <v>6</v>
      </c>
      <c r="F52" s="194"/>
      <c r="G52" s="239"/>
      <c r="H52" s="380">
        <v>108</v>
      </c>
      <c r="I52" s="275"/>
      <c r="J52" s="276"/>
      <c r="K52" s="385">
        <v>108</v>
      </c>
      <c r="L52" s="147"/>
      <c r="M52" s="148"/>
      <c r="N52" s="149"/>
      <c r="O52" s="146">
        <v>108</v>
      </c>
      <c r="P52" s="76"/>
      <c r="Q52" s="147"/>
      <c r="R52" s="148"/>
      <c r="S52" s="149"/>
      <c r="T52" s="150"/>
      <c r="U52" s="87"/>
      <c r="V52" s="88"/>
      <c r="W52" s="87"/>
      <c r="X52" s="148"/>
      <c r="Y52" s="148"/>
      <c r="Z52" s="76"/>
      <c r="AA52" s="146"/>
      <c r="AB52" s="148"/>
      <c r="AC52" s="148"/>
      <c r="AD52" s="76">
        <v>108</v>
      </c>
      <c r="AE52" s="146"/>
      <c r="AF52" s="148"/>
      <c r="AG52" s="148"/>
      <c r="AH52" s="76"/>
      <c r="AI52" s="294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297"/>
      <c r="BB52" s="297"/>
      <c r="BC52" s="297"/>
      <c r="BD52" s="297"/>
      <c r="BE52" s="297"/>
      <c r="BF52" s="297"/>
      <c r="BG52" s="297"/>
      <c r="BH52" s="297"/>
      <c r="BI52" s="297"/>
      <c r="BJ52" s="297"/>
      <c r="BK52" s="297"/>
      <c r="BL52" s="297"/>
      <c r="BM52" s="297"/>
      <c r="BN52" s="297"/>
      <c r="BO52" s="297"/>
      <c r="BP52" s="297"/>
      <c r="BQ52" s="297"/>
      <c r="BR52" s="297"/>
      <c r="BS52" s="297"/>
      <c r="BT52" s="297"/>
      <c r="BU52" s="297"/>
      <c r="BV52" s="297"/>
      <c r="BW52" s="297"/>
      <c r="BX52" s="297"/>
      <c r="BY52" s="297"/>
      <c r="BZ52" s="297"/>
      <c r="CA52" s="297"/>
      <c r="CB52" s="297"/>
      <c r="CC52" s="297"/>
      <c r="CD52" s="297"/>
      <c r="CE52" s="297"/>
      <c r="CF52" s="297"/>
      <c r="CG52" s="297"/>
      <c r="CH52" s="297"/>
      <c r="CI52" s="297"/>
      <c r="CJ52" s="297"/>
      <c r="CK52" s="297"/>
      <c r="CL52" s="297"/>
      <c r="CM52" s="297"/>
      <c r="CN52" s="297"/>
      <c r="CO52" s="297"/>
      <c r="CP52" s="297"/>
      <c r="CQ52" s="297"/>
      <c r="CR52" s="297"/>
      <c r="CS52" s="297"/>
      <c r="CT52" s="297"/>
      <c r="CU52" s="297"/>
      <c r="CV52" s="297"/>
      <c r="CW52" s="297"/>
      <c r="CX52" s="297"/>
      <c r="CY52" s="297"/>
      <c r="CZ52" s="297"/>
      <c r="DA52" s="297"/>
      <c r="DB52" s="297"/>
      <c r="DC52" s="297"/>
      <c r="DD52" s="297"/>
      <c r="DE52" s="297"/>
      <c r="DF52" s="297"/>
      <c r="DG52" s="297"/>
      <c r="DH52" s="297"/>
      <c r="DI52" s="297"/>
      <c r="DJ52" s="297"/>
      <c r="DK52" s="297"/>
      <c r="DL52" s="297"/>
      <c r="DM52" s="297"/>
      <c r="DN52" s="297"/>
      <c r="DO52" s="297"/>
      <c r="DP52" s="297"/>
      <c r="DQ52" s="297"/>
      <c r="DR52" s="297"/>
      <c r="DS52" s="297"/>
      <c r="DT52" s="297"/>
      <c r="DU52" s="297"/>
      <c r="DV52" s="297"/>
      <c r="DW52" s="297"/>
      <c r="DX52" s="297"/>
      <c r="DY52" s="297"/>
      <c r="DZ52" s="297"/>
      <c r="EA52" s="297"/>
      <c r="EB52" s="297"/>
      <c r="EC52" s="297"/>
      <c r="ED52" s="297"/>
      <c r="EE52" s="297"/>
      <c r="EF52" s="297"/>
      <c r="EG52" s="297"/>
      <c r="EH52" s="297"/>
      <c r="EI52" s="297"/>
      <c r="EJ52" s="297"/>
      <c r="EK52" s="297"/>
      <c r="EL52" s="297"/>
      <c r="EM52" s="297"/>
      <c r="EN52" s="297"/>
      <c r="EO52" s="297"/>
      <c r="EP52" s="297"/>
      <c r="EQ52" s="297"/>
      <c r="ER52" s="297"/>
      <c r="ES52" s="297"/>
      <c r="ET52" s="297"/>
      <c r="EU52" s="297"/>
      <c r="EV52" s="297"/>
      <c r="EW52" s="297"/>
      <c r="EX52" s="297"/>
      <c r="EY52" s="297"/>
      <c r="EZ52" s="297"/>
      <c r="FA52" s="297"/>
      <c r="FB52" s="297"/>
      <c r="FC52" s="297"/>
      <c r="FD52" s="297"/>
      <c r="FE52" s="297"/>
      <c r="FF52" s="297"/>
      <c r="FG52" s="297"/>
      <c r="FH52" s="297"/>
      <c r="FI52" s="297"/>
      <c r="FJ52" s="297"/>
      <c r="FK52" s="297"/>
      <c r="FL52" s="297"/>
      <c r="FM52" s="297"/>
      <c r="FN52" s="297"/>
      <c r="FO52" s="297"/>
      <c r="FP52" s="297"/>
      <c r="FQ52" s="297"/>
      <c r="FR52" s="297"/>
      <c r="FS52" s="297"/>
      <c r="FT52" s="297"/>
      <c r="FU52" s="297"/>
      <c r="FV52" s="297"/>
      <c r="FW52" s="297"/>
      <c r="FX52" s="297"/>
      <c r="FY52" s="297"/>
      <c r="FZ52" s="297"/>
      <c r="GA52" s="297"/>
      <c r="GB52" s="297"/>
    </row>
    <row r="53" spans="1:184" s="325" customFormat="1" ht="12.75" x14ac:dyDescent="0.2">
      <c r="A53" s="172" t="s">
        <v>90</v>
      </c>
      <c r="B53" s="160" t="s">
        <v>263</v>
      </c>
      <c r="C53" s="228"/>
      <c r="D53" s="238"/>
      <c r="E53" s="148">
        <v>6</v>
      </c>
      <c r="F53" s="194"/>
      <c r="G53" s="239"/>
      <c r="H53" s="380">
        <v>180</v>
      </c>
      <c r="I53" s="275"/>
      <c r="J53" s="276"/>
      <c r="K53" s="385">
        <v>180</v>
      </c>
      <c r="L53" s="147"/>
      <c r="M53" s="148"/>
      <c r="N53" s="149"/>
      <c r="O53" s="146"/>
      <c r="P53" s="76">
        <v>180</v>
      </c>
      <c r="Q53" s="147"/>
      <c r="R53" s="148"/>
      <c r="S53" s="149"/>
      <c r="T53" s="150"/>
      <c r="U53" s="87"/>
      <c r="V53" s="88"/>
      <c r="W53" s="87"/>
      <c r="X53" s="148"/>
      <c r="Y53" s="148"/>
      <c r="Z53" s="76"/>
      <c r="AA53" s="146"/>
      <c r="AB53" s="194"/>
      <c r="AC53" s="194"/>
      <c r="AD53" s="76">
        <v>180</v>
      </c>
      <c r="AE53" s="146"/>
      <c r="AF53" s="194"/>
      <c r="AG53" s="194"/>
      <c r="AH53" s="76"/>
      <c r="AI53" s="294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7"/>
      <c r="BJ53" s="297"/>
      <c r="BK53" s="297"/>
      <c r="BL53" s="297"/>
      <c r="BM53" s="297"/>
      <c r="BN53" s="297"/>
      <c r="BO53" s="297"/>
      <c r="BP53" s="297"/>
      <c r="BQ53" s="297"/>
      <c r="BR53" s="297"/>
      <c r="BS53" s="297"/>
      <c r="BT53" s="297"/>
      <c r="BU53" s="297"/>
      <c r="BV53" s="297"/>
      <c r="BW53" s="297"/>
      <c r="BX53" s="297"/>
      <c r="BY53" s="297"/>
      <c r="BZ53" s="297"/>
      <c r="CA53" s="297"/>
      <c r="CB53" s="297"/>
      <c r="CC53" s="297"/>
      <c r="CD53" s="297"/>
      <c r="CE53" s="297"/>
      <c r="CF53" s="297"/>
      <c r="CG53" s="297"/>
      <c r="CH53" s="297"/>
      <c r="CI53" s="297"/>
      <c r="CJ53" s="297"/>
      <c r="CK53" s="297"/>
      <c r="CL53" s="297"/>
      <c r="CM53" s="297"/>
      <c r="CN53" s="297"/>
      <c r="CO53" s="297"/>
      <c r="CP53" s="297"/>
      <c r="CQ53" s="297"/>
      <c r="CR53" s="297"/>
      <c r="CS53" s="297"/>
      <c r="CT53" s="297"/>
      <c r="CU53" s="297"/>
      <c r="CV53" s="297"/>
      <c r="CW53" s="297"/>
      <c r="CX53" s="297"/>
      <c r="CY53" s="297"/>
      <c r="CZ53" s="297"/>
      <c r="DA53" s="297"/>
      <c r="DB53" s="297"/>
      <c r="DC53" s="297"/>
      <c r="DD53" s="297"/>
      <c r="DE53" s="297"/>
      <c r="DF53" s="297"/>
      <c r="DG53" s="297"/>
      <c r="DH53" s="297"/>
      <c r="DI53" s="297"/>
      <c r="DJ53" s="297"/>
      <c r="DK53" s="297"/>
      <c r="DL53" s="297"/>
      <c r="DM53" s="297"/>
      <c r="DN53" s="297"/>
      <c r="DO53" s="297"/>
      <c r="DP53" s="297"/>
      <c r="DQ53" s="297"/>
      <c r="DR53" s="297"/>
      <c r="DS53" s="297"/>
      <c r="DT53" s="297"/>
      <c r="DU53" s="297"/>
      <c r="DV53" s="297"/>
      <c r="DW53" s="297"/>
      <c r="DX53" s="297"/>
      <c r="DY53" s="297"/>
      <c r="DZ53" s="297"/>
      <c r="EA53" s="297"/>
      <c r="EB53" s="297"/>
      <c r="EC53" s="297"/>
      <c r="ED53" s="297"/>
      <c r="EE53" s="297"/>
      <c r="EF53" s="297"/>
      <c r="EG53" s="297"/>
      <c r="EH53" s="297"/>
      <c r="EI53" s="297"/>
      <c r="EJ53" s="297"/>
      <c r="EK53" s="297"/>
      <c r="EL53" s="297"/>
      <c r="EM53" s="297"/>
      <c r="EN53" s="297"/>
      <c r="EO53" s="297"/>
      <c r="EP53" s="297"/>
      <c r="EQ53" s="297"/>
      <c r="ER53" s="297"/>
      <c r="ES53" s="297"/>
      <c r="ET53" s="297"/>
      <c r="EU53" s="297"/>
      <c r="EV53" s="297"/>
      <c r="EW53" s="297"/>
      <c r="EX53" s="297"/>
      <c r="EY53" s="297"/>
      <c r="EZ53" s="297"/>
      <c r="FA53" s="297"/>
      <c r="FB53" s="297"/>
      <c r="FC53" s="297"/>
      <c r="FD53" s="297"/>
      <c r="FE53" s="297"/>
      <c r="FF53" s="297"/>
      <c r="FG53" s="297"/>
      <c r="FH53" s="297"/>
      <c r="FI53" s="297"/>
      <c r="FJ53" s="297"/>
      <c r="FK53" s="297"/>
      <c r="FL53" s="297"/>
      <c r="FM53" s="297"/>
      <c r="FN53" s="297"/>
      <c r="FO53" s="297"/>
      <c r="FP53" s="297"/>
      <c r="FQ53" s="297"/>
      <c r="FR53" s="297"/>
      <c r="FS53" s="297"/>
      <c r="FT53" s="297"/>
      <c r="FU53" s="297"/>
      <c r="FV53" s="297"/>
      <c r="FW53" s="297"/>
      <c r="FX53" s="297"/>
      <c r="FY53" s="297"/>
      <c r="FZ53" s="297"/>
      <c r="GA53" s="297"/>
      <c r="GB53" s="297"/>
    </row>
    <row r="54" spans="1:184" s="325" customFormat="1" ht="13.5" thickBot="1" x14ac:dyDescent="0.25">
      <c r="A54" s="175" t="s">
        <v>237</v>
      </c>
      <c r="B54" s="184" t="s">
        <v>234</v>
      </c>
      <c r="C54" s="147">
        <v>6</v>
      </c>
      <c r="D54" s="240"/>
      <c r="E54" s="241"/>
      <c r="F54" s="242"/>
      <c r="G54" s="243"/>
      <c r="H54" s="380">
        <v>18</v>
      </c>
      <c r="I54" s="275"/>
      <c r="J54" s="276"/>
      <c r="K54" s="387"/>
      <c r="L54" s="244"/>
      <c r="M54" s="197"/>
      <c r="N54" s="245"/>
      <c r="O54" s="196"/>
      <c r="P54" s="195"/>
      <c r="Q54" s="244">
        <v>4</v>
      </c>
      <c r="R54" s="197">
        <v>2</v>
      </c>
      <c r="S54" s="245">
        <v>12</v>
      </c>
      <c r="T54" s="246"/>
      <c r="U54" s="351"/>
      <c r="V54" s="352"/>
      <c r="W54" s="351"/>
      <c r="X54" s="197"/>
      <c r="Y54" s="197"/>
      <c r="Z54" s="195"/>
      <c r="AA54" s="196"/>
      <c r="AB54" s="242"/>
      <c r="AC54" s="242"/>
      <c r="AD54" s="352"/>
      <c r="AE54" s="196"/>
      <c r="AF54" s="242"/>
      <c r="AG54" s="242"/>
      <c r="AH54" s="352"/>
      <c r="AI54" s="294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7"/>
      <c r="BJ54" s="297"/>
      <c r="BK54" s="297"/>
      <c r="BL54" s="297"/>
      <c r="BM54" s="297"/>
      <c r="BN54" s="297"/>
      <c r="BO54" s="297"/>
      <c r="BP54" s="297"/>
      <c r="BQ54" s="297"/>
      <c r="BR54" s="297"/>
      <c r="BS54" s="297"/>
      <c r="BT54" s="297"/>
      <c r="BU54" s="297"/>
      <c r="BV54" s="297"/>
      <c r="BW54" s="297"/>
      <c r="BX54" s="297"/>
      <c r="BY54" s="297"/>
      <c r="BZ54" s="297"/>
      <c r="CA54" s="297"/>
      <c r="CB54" s="297"/>
      <c r="CC54" s="297"/>
      <c r="CD54" s="297"/>
      <c r="CE54" s="297"/>
      <c r="CF54" s="297"/>
      <c r="CG54" s="297"/>
      <c r="CH54" s="297"/>
      <c r="CI54" s="297"/>
      <c r="CJ54" s="297"/>
      <c r="CK54" s="297"/>
      <c r="CL54" s="297"/>
      <c r="CM54" s="297"/>
      <c r="CN54" s="297"/>
      <c r="CO54" s="297"/>
      <c r="CP54" s="297"/>
      <c r="CQ54" s="297"/>
      <c r="CR54" s="297"/>
      <c r="CS54" s="297"/>
      <c r="CT54" s="297"/>
      <c r="CU54" s="297"/>
      <c r="CV54" s="297"/>
      <c r="CW54" s="297"/>
      <c r="CX54" s="297"/>
      <c r="CY54" s="297"/>
      <c r="CZ54" s="297"/>
      <c r="DA54" s="297"/>
      <c r="DB54" s="297"/>
      <c r="DC54" s="297"/>
      <c r="DD54" s="297"/>
      <c r="DE54" s="297"/>
      <c r="DF54" s="297"/>
      <c r="DG54" s="297"/>
      <c r="DH54" s="297"/>
      <c r="DI54" s="297"/>
      <c r="DJ54" s="297"/>
      <c r="DK54" s="297"/>
      <c r="DL54" s="297"/>
      <c r="DM54" s="297"/>
      <c r="DN54" s="297"/>
      <c r="DO54" s="297"/>
      <c r="DP54" s="297"/>
      <c r="DQ54" s="297"/>
      <c r="DR54" s="297"/>
      <c r="DS54" s="297"/>
      <c r="DT54" s="297"/>
      <c r="DU54" s="297"/>
      <c r="DV54" s="297"/>
      <c r="DW54" s="297"/>
      <c r="DX54" s="297"/>
      <c r="DY54" s="297"/>
      <c r="DZ54" s="297"/>
      <c r="EA54" s="297"/>
      <c r="EB54" s="297"/>
      <c r="EC54" s="297"/>
      <c r="ED54" s="297"/>
      <c r="EE54" s="297"/>
      <c r="EF54" s="297"/>
      <c r="EG54" s="297"/>
      <c r="EH54" s="297"/>
      <c r="EI54" s="297"/>
      <c r="EJ54" s="297"/>
      <c r="EK54" s="297"/>
      <c r="EL54" s="297"/>
      <c r="EM54" s="297"/>
      <c r="EN54" s="297"/>
      <c r="EO54" s="297"/>
      <c r="EP54" s="297"/>
      <c r="EQ54" s="297"/>
      <c r="ER54" s="297"/>
      <c r="ES54" s="297"/>
      <c r="ET54" s="297"/>
      <c r="EU54" s="297"/>
      <c r="EV54" s="297"/>
      <c r="EW54" s="297"/>
      <c r="EX54" s="297"/>
      <c r="EY54" s="297"/>
      <c r="EZ54" s="297"/>
      <c r="FA54" s="297"/>
      <c r="FB54" s="297"/>
      <c r="FC54" s="297"/>
      <c r="FD54" s="297"/>
      <c r="FE54" s="297"/>
      <c r="FF54" s="297"/>
      <c r="FG54" s="297"/>
      <c r="FH54" s="297"/>
      <c r="FI54" s="297"/>
      <c r="FJ54" s="297"/>
      <c r="FK54" s="297"/>
      <c r="FL54" s="297"/>
      <c r="FM54" s="297"/>
      <c r="FN54" s="297"/>
      <c r="FO54" s="297"/>
      <c r="FP54" s="297"/>
      <c r="FQ54" s="297"/>
      <c r="FR54" s="297"/>
      <c r="FS54" s="297"/>
      <c r="FT54" s="297"/>
      <c r="FU54" s="297"/>
      <c r="FV54" s="297"/>
      <c r="FW54" s="297"/>
      <c r="FX54" s="297"/>
      <c r="FY54" s="297"/>
      <c r="FZ54" s="297"/>
      <c r="GA54" s="297"/>
      <c r="GB54" s="297"/>
    </row>
    <row r="55" spans="1:184" s="323" customFormat="1" ht="27" customHeight="1" thickBot="1" x14ac:dyDescent="0.25">
      <c r="A55" s="176" t="s">
        <v>92</v>
      </c>
      <c r="B55" s="182" t="s">
        <v>292</v>
      </c>
      <c r="C55" s="205">
        <v>1</v>
      </c>
      <c r="D55" s="200"/>
      <c r="E55" s="200">
        <v>3</v>
      </c>
      <c r="F55" s="200"/>
      <c r="G55" s="198">
        <v>1</v>
      </c>
      <c r="H55" s="263">
        <v>426</v>
      </c>
      <c r="I55" s="263">
        <v>32</v>
      </c>
      <c r="J55" s="66">
        <v>160</v>
      </c>
      <c r="K55" s="264">
        <v>216</v>
      </c>
      <c r="L55" s="205">
        <v>140</v>
      </c>
      <c r="M55" s="200"/>
      <c r="N55" s="67">
        <v>20</v>
      </c>
      <c r="O55" s="205">
        <v>72</v>
      </c>
      <c r="P55" s="198">
        <v>144</v>
      </c>
      <c r="Q55" s="199">
        <v>4</v>
      </c>
      <c r="R55" s="200">
        <v>2</v>
      </c>
      <c r="S55" s="67">
        <v>12</v>
      </c>
      <c r="T55" s="66"/>
      <c r="U55" s="199"/>
      <c r="V55" s="67"/>
      <c r="W55" s="205"/>
      <c r="X55" s="200"/>
      <c r="Y55" s="200">
        <v>10</v>
      </c>
      <c r="Z55" s="198">
        <v>50</v>
      </c>
      <c r="AA55" s="199">
        <v>10</v>
      </c>
      <c r="AB55" s="200">
        <v>54</v>
      </c>
      <c r="AC55" s="200">
        <v>8</v>
      </c>
      <c r="AD55" s="67">
        <v>40</v>
      </c>
      <c r="AE55" s="199">
        <v>4</v>
      </c>
      <c r="AF55" s="200">
        <v>232</v>
      </c>
      <c r="AG55" s="200"/>
      <c r="AH55" s="67"/>
      <c r="AI55" s="321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22"/>
      <c r="BB55" s="322"/>
      <c r="BC55" s="322"/>
      <c r="BD55" s="322"/>
      <c r="BE55" s="322"/>
      <c r="BF55" s="322"/>
      <c r="BG55" s="322"/>
      <c r="BH55" s="322"/>
      <c r="BI55" s="322"/>
      <c r="BJ55" s="322"/>
      <c r="BK55" s="322"/>
      <c r="BL55" s="322"/>
      <c r="BM55" s="322"/>
      <c r="BN55" s="322"/>
      <c r="BO55" s="322"/>
      <c r="BP55" s="322"/>
      <c r="BQ55" s="322"/>
      <c r="BR55" s="322"/>
      <c r="BS55" s="322"/>
      <c r="BT55" s="322"/>
      <c r="BU55" s="322"/>
      <c r="BV55" s="322"/>
      <c r="BW55" s="322"/>
      <c r="BX55" s="322"/>
      <c r="BY55" s="322"/>
      <c r="BZ55" s="322"/>
      <c r="CA55" s="322"/>
      <c r="CB55" s="322"/>
      <c r="CC55" s="322"/>
      <c r="CD55" s="322"/>
      <c r="CE55" s="322"/>
      <c r="CF55" s="322"/>
      <c r="CG55" s="322"/>
      <c r="CH55" s="322"/>
      <c r="CI55" s="322"/>
      <c r="CJ55" s="322"/>
      <c r="CK55" s="322"/>
      <c r="CL55" s="322"/>
      <c r="CM55" s="322"/>
      <c r="CN55" s="322"/>
      <c r="CO55" s="322"/>
      <c r="CP55" s="322"/>
      <c r="CQ55" s="322"/>
      <c r="CR55" s="322"/>
      <c r="CS55" s="322"/>
      <c r="CT55" s="322"/>
      <c r="CU55" s="322"/>
      <c r="CV55" s="322"/>
      <c r="CW55" s="322"/>
      <c r="CX55" s="322"/>
      <c r="CY55" s="322"/>
      <c r="CZ55" s="322"/>
      <c r="DA55" s="322"/>
      <c r="DB55" s="322"/>
      <c r="DC55" s="322"/>
      <c r="DD55" s="322"/>
      <c r="DE55" s="322"/>
      <c r="DF55" s="322"/>
      <c r="DG55" s="322"/>
      <c r="DH55" s="322"/>
      <c r="DI55" s="322"/>
      <c r="DJ55" s="322"/>
      <c r="DK55" s="322"/>
      <c r="DL55" s="322"/>
      <c r="DM55" s="322"/>
      <c r="DN55" s="322"/>
      <c r="DO55" s="322"/>
      <c r="DP55" s="322"/>
      <c r="DQ55" s="322"/>
      <c r="DR55" s="322"/>
      <c r="DS55" s="322"/>
      <c r="DT55" s="322"/>
      <c r="DU55" s="322"/>
      <c r="DV55" s="322"/>
      <c r="DW55" s="322"/>
      <c r="DX55" s="322"/>
      <c r="DY55" s="322"/>
      <c r="DZ55" s="322"/>
      <c r="EA55" s="322"/>
      <c r="EB55" s="322"/>
      <c r="EC55" s="322"/>
      <c r="ED55" s="322"/>
      <c r="EE55" s="322"/>
      <c r="EF55" s="322"/>
      <c r="EG55" s="322"/>
      <c r="EH55" s="322"/>
      <c r="EI55" s="322"/>
      <c r="EJ55" s="322"/>
      <c r="EK55" s="322"/>
      <c r="EL55" s="322"/>
      <c r="EM55" s="322"/>
      <c r="EN55" s="322"/>
      <c r="EO55" s="322"/>
      <c r="EP55" s="322"/>
      <c r="EQ55" s="322"/>
      <c r="ER55" s="322"/>
      <c r="ES55" s="322"/>
      <c r="ET55" s="322"/>
      <c r="EU55" s="322"/>
      <c r="EV55" s="322"/>
      <c r="EW55" s="322"/>
      <c r="EX55" s="322"/>
      <c r="EY55" s="322"/>
      <c r="EZ55" s="322"/>
      <c r="FA55" s="322"/>
      <c r="FB55" s="322"/>
      <c r="FC55" s="322"/>
      <c r="FD55" s="322"/>
      <c r="FE55" s="322"/>
      <c r="FF55" s="322"/>
      <c r="FG55" s="322"/>
      <c r="FH55" s="322"/>
      <c r="FI55" s="322"/>
      <c r="FJ55" s="322"/>
      <c r="FK55" s="322"/>
      <c r="FL55" s="322"/>
      <c r="FM55" s="322"/>
      <c r="FN55" s="322"/>
      <c r="FO55" s="322"/>
      <c r="FP55" s="322"/>
      <c r="FQ55" s="322"/>
      <c r="FR55" s="322"/>
      <c r="FS55" s="322"/>
      <c r="FT55" s="322"/>
      <c r="FU55" s="322"/>
      <c r="FV55" s="322"/>
      <c r="FW55" s="322"/>
      <c r="FX55" s="322"/>
      <c r="FY55" s="322"/>
      <c r="FZ55" s="322"/>
      <c r="GA55" s="322"/>
      <c r="GB55" s="322"/>
    </row>
    <row r="56" spans="1:184" s="325" customFormat="1" ht="36.6" customHeight="1" x14ac:dyDescent="0.2">
      <c r="A56" s="171" t="s">
        <v>93</v>
      </c>
      <c r="B56" s="183" t="s">
        <v>293</v>
      </c>
      <c r="C56" s="147" t="s">
        <v>255</v>
      </c>
      <c r="D56" s="247"/>
      <c r="E56" s="148">
        <v>7</v>
      </c>
      <c r="F56" s="143">
        <v>7</v>
      </c>
      <c r="G56" s="144">
        <v>5</v>
      </c>
      <c r="H56" s="467">
        <v>192</v>
      </c>
      <c r="I56" s="367">
        <v>32</v>
      </c>
      <c r="J56" s="468">
        <v>160</v>
      </c>
      <c r="K56" s="277"/>
      <c r="L56" s="368">
        <v>140</v>
      </c>
      <c r="M56" s="143"/>
      <c r="N56" s="144">
        <v>20</v>
      </c>
      <c r="O56" s="141"/>
      <c r="P56" s="31"/>
      <c r="Q56" s="234"/>
      <c r="R56" s="230"/>
      <c r="S56" s="235"/>
      <c r="T56" s="145"/>
      <c r="U56" s="232"/>
      <c r="V56" s="233"/>
      <c r="W56" s="232"/>
      <c r="X56" s="143"/>
      <c r="Y56" s="143">
        <v>10</v>
      </c>
      <c r="Z56" s="31">
        <v>50</v>
      </c>
      <c r="AA56" s="141">
        <v>10</v>
      </c>
      <c r="AB56" s="143">
        <v>54</v>
      </c>
      <c r="AC56" s="143">
        <v>8</v>
      </c>
      <c r="AD56" s="75">
        <v>40</v>
      </c>
      <c r="AE56" s="141">
        <v>4</v>
      </c>
      <c r="AF56" s="143">
        <v>16</v>
      </c>
      <c r="AG56" s="143"/>
      <c r="AH56" s="75"/>
      <c r="AI56" s="294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7"/>
      <c r="AU56" s="297"/>
      <c r="AV56" s="297"/>
      <c r="AW56" s="297"/>
      <c r="AX56" s="297"/>
      <c r="AY56" s="297"/>
      <c r="AZ56" s="297"/>
      <c r="BA56" s="297"/>
      <c r="BB56" s="297"/>
      <c r="BC56" s="297"/>
      <c r="BD56" s="297"/>
      <c r="BE56" s="297"/>
      <c r="BF56" s="297"/>
      <c r="BG56" s="297"/>
      <c r="BH56" s="297"/>
      <c r="BI56" s="297"/>
      <c r="BJ56" s="297"/>
      <c r="BK56" s="297"/>
      <c r="BL56" s="297"/>
      <c r="BM56" s="297"/>
      <c r="BN56" s="297"/>
      <c r="BO56" s="297"/>
      <c r="BP56" s="297"/>
      <c r="BQ56" s="297"/>
      <c r="BR56" s="297"/>
      <c r="BS56" s="297"/>
      <c r="BT56" s="297"/>
      <c r="BU56" s="297"/>
      <c r="BV56" s="297"/>
      <c r="BW56" s="297"/>
      <c r="BX56" s="297"/>
      <c r="BY56" s="297"/>
      <c r="BZ56" s="297"/>
      <c r="CA56" s="297"/>
      <c r="CB56" s="297"/>
      <c r="CC56" s="297"/>
      <c r="CD56" s="297"/>
      <c r="CE56" s="297"/>
      <c r="CF56" s="297"/>
      <c r="CG56" s="297"/>
      <c r="CH56" s="297"/>
      <c r="CI56" s="297"/>
      <c r="CJ56" s="297"/>
      <c r="CK56" s="297"/>
      <c r="CL56" s="297"/>
      <c r="CM56" s="297"/>
      <c r="CN56" s="297"/>
      <c r="CO56" s="297"/>
      <c r="CP56" s="297"/>
      <c r="CQ56" s="297"/>
      <c r="CR56" s="297"/>
      <c r="CS56" s="297"/>
      <c r="CT56" s="297"/>
      <c r="CU56" s="297"/>
      <c r="CV56" s="297"/>
      <c r="CW56" s="297"/>
      <c r="CX56" s="297"/>
      <c r="CY56" s="297"/>
      <c r="CZ56" s="297"/>
      <c r="DA56" s="297"/>
      <c r="DB56" s="297"/>
      <c r="DC56" s="297"/>
      <c r="DD56" s="297"/>
      <c r="DE56" s="297"/>
      <c r="DF56" s="297"/>
      <c r="DG56" s="297"/>
      <c r="DH56" s="297"/>
      <c r="DI56" s="297"/>
      <c r="DJ56" s="297"/>
      <c r="DK56" s="297"/>
      <c r="DL56" s="297"/>
      <c r="DM56" s="297"/>
      <c r="DN56" s="297"/>
      <c r="DO56" s="297"/>
      <c r="DP56" s="297"/>
      <c r="DQ56" s="297"/>
      <c r="DR56" s="297"/>
      <c r="DS56" s="297"/>
      <c r="DT56" s="297"/>
      <c r="DU56" s="297"/>
      <c r="DV56" s="297"/>
      <c r="DW56" s="297"/>
      <c r="DX56" s="297"/>
      <c r="DY56" s="297"/>
      <c r="DZ56" s="297"/>
      <c r="EA56" s="297"/>
      <c r="EB56" s="297"/>
      <c r="EC56" s="297"/>
      <c r="ED56" s="297"/>
      <c r="EE56" s="297"/>
      <c r="EF56" s="297"/>
      <c r="EG56" s="297"/>
      <c r="EH56" s="297"/>
      <c r="EI56" s="297"/>
      <c r="EJ56" s="297"/>
      <c r="EK56" s="297"/>
      <c r="EL56" s="297"/>
      <c r="EM56" s="297"/>
      <c r="EN56" s="297"/>
      <c r="EO56" s="297"/>
      <c r="EP56" s="297"/>
      <c r="EQ56" s="297"/>
      <c r="ER56" s="297"/>
      <c r="ES56" s="297"/>
      <c r="ET56" s="297"/>
      <c r="EU56" s="297"/>
      <c r="EV56" s="297"/>
      <c r="EW56" s="297"/>
      <c r="EX56" s="297"/>
      <c r="EY56" s="297"/>
      <c r="EZ56" s="297"/>
      <c r="FA56" s="297"/>
      <c r="FB56" s="297"/>
      <c r="FC56" s="297"/>
      <c r="FD56" s="297"/>
      <c r="FE56" s="297"/>
      <c r="FF56" s="297"/>
      <c r="FG56" s="297"/>
      <c r="FH56" s="297"/>
      <c r="FI56" s="297"/>
      <c r="FJ56" s="297"/>
      <c r="FK56" s="297"/>
      <c r="FL56" s="297"/>
      <c r="FM56" s="297"/>
      <c r="FN56" s="297"/>
      <c r="FO56" s="297"/>
      <c r="FP56" s="297"/>
      <c r="FQ56" s="297"/>
      <c r="FR56" s="297"/>
      <c r="FS56" s="297"/>
      <c r="FT56" s="297"/>
      <c r="FU56" s="297"/>
      <c r="FV56" s="297"/>
      <c r="FW56" s="297"/>
      <c r="FX56" s="297"/>
      <c r="FY56" s="297"/>
      <c r="FZ56" s="297"/>
      <c r="GA56" s="297"/>
      <c r="GB56" s="297"/>
    </row>
    <row r="57" spans="1:184" s="325" customFormat="1" ht="12.75" x14ac:dyDescent="0.2">
      <c r="A57" s="172" t="s">
        <v>239</v>
      </c>
      <c r="B57" s="185" t="s">
        <v>7</v>
      </c>
      <c r="C57" s="228"/>
      <c r="D57" s="238"/>
      <c r="E57" s="237">
        <v>7</v>
      </c>
      <c r="F57" s="148"/>
      <c r="G57" s="149"/>
      <c r="H57" s="380">
        <v>72</v>
      </c>
      <c r="I57" s="367"/>
      <c r="J57" s="276"/>
      <c r="K57" s="277">
        <v>72</v>
      </c>
      <c r="L57" s="147"/>
      <c r="M57" s="148"/>
      <c r="N57" s="149"/>
      <c r="O57" s="146">
        <v>72</v>
      </c>
      <c r="P57" s="76"/>
      <c r="Q57" s="147"/>
      <c r="R57" s="148"/>
      <c r="S57" s="149"/>
      <c r="T57" s="150"/>
      <c r="U57" s="87"/>
      <c r="V57" s="88"/>
      <c r="W57" s="87"/>
      <c r="X57" s="148"/>
      <c r="Y57" s="148"/>
      <c r="Z57" s="76"/>
      <c r="AA57" s="146"/>
      <c r="AB57" s="148"/>
      <c r="AC57" s="148"/>
      <c r="AD57" s="76"/>
      <c r="AE57" s="146"/>
      <c r="AF57" s="148">
        <v>72</v>
      </c>
      <c r="AG57" s="148"/>
      <c r="AH57" s="76"/>
      <c r="AI57" s="294"/>
      <c r="AJ57" s="297"/>
      <c r="AK57" s="297"/>
      <c r="AL57" s="297"/>
      <c r="AM57" s="297"/>
      <c r="AN57" s="297"/>
      <c r="AO57" s="297"/>
      <c r="AP57" s="297"/>
      <c r="AQ57" s="297"/>
      <c r="AR57" s="297"/>
      <c r="AS57" s="297"/>
      <c r="AT57" s="297"/>
      <c r="AU57" s="297"/>
      <c r="AV57" s="297"/>
      <c r="AW57" s="297"/>
      <c r="AX57" s="297"/>
      <c r="AY57" s="297"/>
      <c r="AZ57" s="297"/>
      <c r="BA57" s="297"/>
      <c r="BB57" s="297"/>
      <c r="BC57" s="297"/>
      <c r="BD57" s="297"/>
      <c r="BE57" s="297"/>
      <c r="BF57" s="297"/>
      <c r="BG57" s="297"/>
      <c r="BH57" s="297"/>
      <c r="BI57" s="297"/>
      <c r="BJ57" s="297"/>
      <c r="BK57" s="297"/>
      <c r="BL57" s="297"/>
      <c r="BM57" s="297"/>
      <c r="BN57" s="297"/>
      <c r="BO57" s="297"/>
      <c r="BP57" s="297"/>
      <c r="BQ57" s="297"/>
      <c r="BR57" s="297"/>
      <c r="BS57" s="297"/>
      <c r="BT57" s="297"/>
      <c r="BU57" s="297"/>
      <c r="BV57" s="297"/>
      <c r="BW57" s="297"/>
      <c r="BX57" s="297"/>
      <c r="BY57" s="297"/>
      <c r="BZ57" s="297"/>
      <c r="CA57" s="297"/>
      <c r="CB57" s="297"/>
      <c r="CC57" s="297"/>
      <c r="CD57" s="297"/>
      <c r="CE57" s="297"/>
      <c r="CF57" s="297"/>
      <c r="CG57" s="297"/>
      <c r="CH57" s="297"/>
      <c r="CI57" s="297"/>
      <c r="CJ57" s="297"/>
      <c r="CK57" s="297"/>
      <c r="CL57" s="297"/>
      <c r="CM57" s="297"/>
      <c r="CN57" s="297"/>
      <c r="CO57" s="297"/>
      <c r="CP57" s="297"/>
      <c r="CQ57" s="297"/>
      <c r="CR57" s="297"/>
      <c r="CS57" s="297"/>
      <c r="CT57" s="297"/>
      <c r="CU57" s="297"/>
      <c r="CV57" s="297"/>
      <c r="CW57" s="297"/>
      <c r="CX57" s="297"/>
      <c r="CY57" s="297"/>
      <c r="CZ57" s="297"/>
      <c r="DA57" s="297"/>
      <c r="DB57" s="297"/>
      <c r="DC57" s="297"/>
      <c r="DD57" s="297"/>
      <c r="DE57" s="297"/>
      <c r="DF57" s="297"/>
      <c r="DG57" s="297"/>
      <c r="DH57" s="297"/>
      <c r="DI57" s="297"/>
      <c r="DJ57" s="297"/>
      <c r="DK57" s="297"/>
      <c r="DL57" s="297"/>
      <c r="DM57" s="297"/>
      <c r="DN57" s="297"/>
      <c r="DO57" s="297"/>
      <c r="DP57" s="297"/>
      <c r="DQ57" s="297"/>
      <c r="DR57" s="297"/>
      <c r="DS57" s="297"/>
      <c r="DT57" s="297"/>
      <c r="DU57" s="297"/>
      <c r="DV57" s="297"/>
      <c r="DW57" s="297"/>
      <c r="DX57" s="297"/>
      <c r="DY57" s="297"/>
      <c r="DZ57" s="297"/>
      <c r="EA57" s="297"/>
      <c r="EB57" s="297"/>
      <c r="EC57" s="297"/>
      <c r="ED57" s="297"/>
      <c r="EE57" s="297"/>
      <c r="EF57" s="297"/>
      <c r="EG57" s="297"/>
      <c r="EH57" s="297"/>
      <c r="EI57" s="297"/>
      <c r="EJ57" s="297"/>
      <c r="EK57" s="297"/>
      <c r="EL57" s="297"/>
      <c r="EM57" s="297"/>
      <c r="EN57" s="297"/>
      <c r="EO57" s="297"/>
      <c r="EP57" s="297"/>
      <c r="EQ57" s="297"/>
      <c r="ER57" s="297"/>
      <c r="ES57" s="297"/>
      <c r="ET57" s="297"/>
      <c r="EU57" s="297"/>
      <c r="EV57" s="297"/>
      <c r="EW57" s="297"/>
      <c r="EX57" s="297"/>
      <c r="EY57" s="297"/>
      <c r="EZ57" s="297"/>
      <c r="FA57" s="297"/>
      <c r="FB57" s="297"/>
      <c r="FC57" s="297"/>
      <c r="FD57" s="297"/>
      <c r="FE57" s="297"/>
      <c r="FF57" s="297"/>
      <c r="FG57" s="297"/>
      <c r="FH57" s="297"/>
      <c r="FI57" s="297"/>
      <c r="FJ57" s="297"/>
      <c r="FK57" s="297"/>
      <c r="FL57" s="297"/>
      <c r="FM57" s="297"/>
      <c r="FN57" s="297"/>
      <c r="FO57" s="297"/>
      <c r="FP57" s="297"/>
      <c r="FQ57" s="297"/>
      <c r="FR57" s="297"/>
      <c r="FS57" s="297"/>
      <c r="FT57" s="297"/>
      <c r="FU57" s="297"/>
      <c r="FV57" s="297"/>
      <c r="FW57" s="297"/>
      <c r="FX57" s="297"/>
      <c r="FY57" s="297"/>
      <c r="FZ57" s="297"/>
      <c r="GA57" s="297"/>
      <c r="GB57" s="297"/>
    </row>
    <row r="58" spans="1:184" s="325" customFormat="1" ht="12.75" x14ac:dyDescent="0.2">
      <c r="A58" s="172" t="s">
        <v>94</v>
      </c>
      <c r="B58" s="186" t="s">
        <v>91</v>
      </c>
      <c r="C58" s="228"/>
      <c r="D58" s="238"/>
      <c r="E58" s="237">
        <v>7</v>
      </c>
      <c r="F58" s="148"/>
      <c r="G58" s="149"/>
      <c r="H58" s="380">
        <v>144</v>
      </c>
      <c r="I58" s="275"/>
      <c r="J58" s="276"/>
      <c r="K58" s="277">
        <v>144</v>
      </c>
      <c r="L58" s="147"/>
      <c r="M58" s="148"/>
      <c r="N58" s="149"/>
      <c r="O58" s="146"/>
      <c r="P58" s="76">
        <v>144</v>
      </c>
      <c r="Q58" s="147"/>
      <c r="R58" s="148"/>
      <c r="S58" s="149"/>
      <c r="T58" s="150"/>
      <c r="U58" s="87"/>
      <c r="V58" s="88"/>
      <c r="W58" s="87"/>
      <c r="X58" s="148"/>
      <c r="Y58" s="148"/>
      <c r="Z58" s="76"/>
      <c r="AA58" s="146"/>
      <c r="AB58" s="148"/>
      <c r="AC58" s="148"/>
      <c r="AD58" s="76"/>
      <c r="AE58" s="146"/>
      <c r="AF58" s="148">
        <v>144</v>
      </c>
      <c r="AG58" s="148"/>
      <c r="AH58" s="76"/>
      <c r="AI58" s="294"/>
      <c r="AJ58" s="297"/>
      <c r="AK58" s="297"/>
      <c r="AL58" s="297"/>
      <c r="AM58" s="297"/>
      <c r="AN58" s="297"/>
      <c r="AO58" s="297"/>
      <c r="AP58" s="297"/>
      <c r="AQ58" s="297"/>
      <c r="AR58" s="297"/>
      <c r="AS58" s="297"/>
      <c r="AT58" s="297"/>
      <c r="AU58" s="297"/>
      <c r="AV58" s="297"/>
      <c r="AW58" s="297"/>
      <c r="AX58" s="297"/>
      <c r="AY58" s="297"/>
      <c r="AZ58" s="297"/>
      <c r="BA58" s="297"/>
      <c r="BB58" s="297"/>
      <c r="BC58" s="297"/>
      <c r="BD58" s="297"/>
      <c r="BE58" s="297"/>
      <c r="BF58" s="297"/>
      <c r="BG58" s="297"/>
      <c r="BH58" s="297"/>
      <c r="BI58" s="297"/>
      <c r="BJ58" s="297"/>
      <c r="BK58" s="297"/>
      <c r="BL58" s="297"/>
      <c r="BM58" s="297"/>
      <c r="BN58" s="297"/>
      <c r="BO58" s="297"/>
      <c r="BP58" s="297"/>
      <c r="BQ58" s="297"/>
      <c r="BR58" s="297"/>
      <c r="BS58" s="297"/>
      <c r="BT58" s="297"/>
      <c r="BU58" s="297"/>
      <c r="BV58" s="297"/>
      <c r="BW58" s="297"/>
      <c r="BX58" s="297"/>
      <c r="BY58" s="297"/>
      <c r="BZ58" s="297"/>
      <c r="CA58" s="297"/>
      <c r="CB58" s="297"/>
      <c r="CC58" s="297"/>
      <c r="CD58" s="297"/>
      <c r="CE58" s="297"/>
      <c r="CF58" s="297"/>
      <c r="CG58" s="297"/>
      <c r="CH58" s="297"/>
      <c r="CI58" s="297"/>
      <c r="CJ58" s="297"/>
      <c r="CK58" s="297"/>
      <c r="CL58" s="297"/>
      <c r="CM58" s="297"/>
      <c r="CN58" s="297"/>
      <c r="CO58" s="297"/>
      <c r="CP58" s="297"/>
      <c r="CQ58" s="297"/>
      <c r="CR58" s="297"/>
      <c r="CS58" s="297"/>
      <c r="CT58" s="297"/>
      <c r="CU58" s="297"/>
      <c r="CV58" s="297"/>
      <c r="CW58" s="297"/>
      <c r="CX58" s="297"/>
      <c r="CY58" s="297"/>
      <c r="CZ58" s="297"/>
      <c r="DA58" s="297"/>
      <c r="DB58" s="297"/>
      <c r="DC58" s="297"/>
      <c r="DD58" s="297"/>
      <c r="DE58" s="297"/>
      <c r="DF58" s="297"/>
      <c r="DG58" s="297"/>
      <c r="DH58" s="297"/>
      <c r="DI58" s="297"/>
      <c r="DJ58" s="297"/>
      <c r="DK58" s="297"/>
      <c r="DL58" s="297"/>
      <c r="DM58" s="297"/>
      <c r="DN58" s="297"/>
      <c r="DO58" s="297"/>
      <c r="DP58" s="297"/>
      <c r="DQ58" s="297"/>
      <c r="DR58" s="297"/>
      <c r="DS58" s="297"/>
      <c r="DT58" s="297"/>
      <c r="DU58" s="297"/>
      <c r="DV58" s="297"/>
      <c r="DW58" s="297"/>
      <c r="DX58" s="297"/>
      <c r="DY58" s="297"/>
      <c r="DZ58" s="297"/>
      <c r="EA58" s="297"/>
      <c r="EB58" s="297"/>
      <c r="EC58" s="297"/>
      <c r="ED58" s="297"/>
      <c r="EE58" s="297"/>
      <c r="EF58" s="297"/>
      <c r="EG58" s="297"/>
      <c r="EH58" s="297"/>
      <c r="EI58" s="297"/>
      <c r="EJ58" s="297"/>
      <c r="EK58" s="297"/>
      <c r="EL58" s="297"/>
      <c r="EM58" s="297"/>
      <c r="EN58" s="297"/>
      <c r="EO58" s="297"/>
      <c r="EP58" s="297"/>
      <c r="EQ58" s="297"/>
      <c r="ER58" s="297"/>
      <c r="ES58" s="297"/>
      <c r="ET58" s="297"/>
      <c r="EU58" s="297"/>
      <c r="EV58" s="297"/>
      <c r="EW58" s="297"/>
      <c r="EX58" s="297"/>
      <c r="EY58" s="297"/>
      <c r="EZ58" s="297"/>
      <c r="FA58" s="297"/>
      <c r="FB58" s="297"/>
      <c r="FC58" s="297"/>
      <c r="FD58" s="297"/>
      <c r="FE58" s="297"/>
      <c r="FF58" s="297"/>
      <c r="FG58" s="297"/>
      <c r="FH58" s="297"/>
      <c r="FI58" s="297"/>
      <c r="FJ58" s="297"/>
      <c r="FK58" s="297"/>
      <c r="FL58" s="297"/>
      <c r="FM58" s="297"/>
      <c r="FN58" s="297"/>
      <c r="FO58" s="297"/>
      <c r="FP58" s="297"/>
      <c r="FQ58" s="297"/>
      <c r="FR58" s="297"/>
      <c r="FS58" s="297"/>
      <c r="FT58" s="297"/>
      <c r="FU58" s="297"/>
      <c r="FV58" s="297"/>
      <c r="FW58" s="297"/>
      <c r="FX58" s="297"/>
      <c r="FY58" s="297"/>
      <c r="FZ58" s="297"/>
      <c r="GA58" s="297"/>
      <c r="GB58" s="297"/>
    </row>
    <row r="59" spans="1:184" s="325" customFormat="1" ht="13.5" thickBot="1" x14ac:dyDescent="0.25">
      <c r="A59" s="175" t="s">
        <v>236</v>
      </c>
      <c r="B59" s="187" t="s">
        <v>234</v>
      </c>
      <c r="C59" s="248">
        <v>7</v>
      </c>
      <c r="D59" s="240"/>
      <c r="E59" s="241"/>
      <c r="F59" s="197"/>
      <c r="G59" s="245"/>
      <c r="H59" s="380">
        <v>18</v>
      </c>
      <c r="I59" s="275"/>
      <c r="J59" s="276"/>
      <c r="K59" s="387"/>
      <c r="L59" s="244"/>
      <c r="M59" s="197"/>
      <c r="N59" s="245"/>
      <c r="O59" s="196"/>
      <c r="P59" s="195"/>
      <c r="Q59" s="248">
        <v>4</v>
      </c>
      <c r="R59" s="241">
        <v>2</v>
      </c>
      <c r="S59" s="249">
        <v>12</v>
      </c>
      <c r="T59" s="246"/>
      <c r="U59" s="351"/>
      <c r="V59" s="352"/>
      <c r="W59" s="351"/>
      <c r="X59" s="197"/>
      <c r="Y59" s="197"/>
      <c r="Z59" s="195"/>
      <c r="AA59" s="196"/>
      <c r="AB59" s="197"/>
      <c r="AC59" s="197"/>
      <c r="AD59" s="195"/>
      <c r="AE59" s="196"/>
      <c r="AF59" s="197"/>
      <c r="AG59" s="197"/>
      <c r="AH59" s="195"/>
      <c r="AI59" s="294"/>
      <c r="AJ59" s="297"/>
      <c r="AK59" s="297"/>
      <c r="AL59" s="297"/>
      <c r="AM59" s="297"/>
      <c r="AN59" s="297"/>
      <c r="AO59" s="297"/>
      <c r="AP59" s="297"/>
      <c r="AQ59" s="297"/>
      <c r="AR59" s="297"/>
      <c r="AS59" s="297"/>
      <c r="AT59" s="297"/>
      <c r="AU59" s="297"/>
      <c r="AV59" s="297"/>
      <c r="AW59" s="297"/>
      <c r="AX59" s="297"/>
      <c r="AY59" s="297"/>
      <c r="AZ59" s="297"/>
      <c r="BA59" s="297"/>
      <c r="BB59" s="297"/>
      <c r="BC59" s="297"/>
      <c r="BD59" s="297"/>
      <c r="BE59" s="297"/>
      <c r="BF59" s="297"/>
      <c r="BG59" s="297"/>
      <c r="BH59" s="297"/>
      <c r="BI59" s="297"/>
      <c r="BJ59" s="297"/>
      <c r="BK59" s="297"/>
      <c r="BL59" s="297"/>
      <c r="BM59" s="297"/>
      <c r="BN59" s="297"/>
      <c r="BO59" s="297"/>
      <c r="BP59" s="297"/>
      <c r="BQ59" s="297"/>
      <c r="BR59" s="297"/>
      <c r="BS59" s="297"/>
      <c r="BT59" s="297"/>
      <c r="BU59" s="297"/>
      <c r="BV59" s="297"/>
      <c r="BW59" s="297"/>
      <c r="BX59" s="297"/>
      <c r="BY59" s="297"/>
      <c r="BZ59" s="297"/>
      <c r="CA59" s="297"/>
      <c r="CB59" s="297"/>
      <c r="CC59" s="297"/>
      <c r="CD59" s="297"/>
      <c r="CE59" s="297"/>
      <c r="CF59" s="297"/>
      <c r="CG59" s="297"/>
      <c r="CH59" s="297"/>
      <c r="CI59" s="297"/>
      <c r="CJ59" s="297"/>
      <c r="CK59" s="297"/>
      <c r="CL59" s="297"/>
      <c r="CM59" s="297"/>
      <c r="CN59" s="297"/>
      <c r="CO59" s="297"/>
      <c r="CP59" s="297"/>
      <c r="CQ59" s="297"/>
      <c r="CR59" s="297"/>
      <c r="CS59" s="297"/>
      <c r="CT59" s="297"/>
      <c r="CU59" s="297"/>
      <c r="CV59" s="297"/>
      <c r="CW59" s="297"/>
      <c r="CX59" s="297"/>
      <c r="CY59" s="297"/>
      <c r="CZ59" s="297"/>
      <c r="DA59" s="297"/>
      <c r="DB59" s="297"/>
      <c r="DC59" s="297"/>
      <c r="DD59" s="297"/>
      <c r="DE59" s="297"/>
      <c r="DF59" s="297"/>
      <c r="DG59" s="297"/>
      <c r="DH59" s="297"/>
      <c r="DI59" s="297"/>
      <c r="DJ59" s="297"/>
      <c r="DK59" s="297"/>
      <c r="DL59" s="297"/>
      <c r="DM59" s="297"/>
      <c r="DN59" s="297"/>
      <c r="DO59" s="297"/>
      <c r="DP59" s="297"/>
      <c r="DQ59" s="297"/>
      <c r="DR59" s="297"/>
      <c r="DS59" s="297"/>
      <c r="DT59" s="297"/>
      <c r="DU59" s="297"/>
      <c r="DV59" s="297"/>
      <c r="DW59" s="297"/>
      <c r="DX59" s="297"/>
      <c r="DY59" s="297"/>
      <c r="DZ59" s="297"/>
      <c r="EA59" s="297"/>
      <c r="EB59" s="297"/>
      <c r="EC59" s="297"/>
      <c r="ED59" s="297"/>
      <c r="EE59" s="297"/>
      <c r="EF59" s="297"/>
      <c r="EG59" s="297"/>
      <c r="EH59" s="297"/>
      <c r="EI59" s="297"/>
      <c r="EJ59" s="297"/>
      <c r="EK59" s="297"/>
      <c r="EL59" s="297"/>
      <c r="EM59" s="297"/>
      <c r="EN59" s="297"/>
      <c r="EO59" s="297"/>
      <c r="EP59" s="297"/>
      <c r="EQ59" s="297"/>
      <c r="ER59" s="297"/>
      <c r="ES59" s="297"/>
      <c r="ET59" s="297"/>
      <c r="EU59" s="297"/>
      <c r="EV59" s="297"/>
      <c r="EW59" s="297"/>
      <c r="EX59" s="297"/>
      <c r="EY59" s="297"/>
      <c r="EZ59" s="297"/>
      <c r="FA59" s="297"/>
      <c r="FB59" s="297"/>
      <c r="FC59" s="297"/>
      <c r="FD59" s="297"/>
      <c r="FE59" s="297"/>
      <c r="FF59" s="297"/>
      <c r="FG59" s="297"/>
      <c r="FH59" s="297"/>
      <c r="FI59" s="297"/>
      <c r="FJ59" s="297"/>
      <c r="FK59" s="297"/>
      <c r="FL59" s="297"/>
      <c r="FM59" s="297"/>
      <c r="FN59" s="297"/>
      <c r="FO59" s="297"/>
      <c r="FP59" s="297"/>
      <c r="FQ59" s="297"/>
      <c r="FR59" s="297"/>
      <c r="FS59" s="297"/>
      <c r="FT59" s="297"/>
      <c r="FU59" s="297"/>
      <c r="FV59" s="297"/>
      <c r="FW59" s="297"/>
      <c r="FX59" s="297"/>
      <c r="FY59" s="297"/>
      <c r="FZ59" s="297"/>
      <c r="GA59" s="297"/>
      <c r="GB59" s="297"/>
    </row>
    <row r="60" spans="1:184" s="323" customFormat="1" ht="38.450000000000003" customHeight="1" thickBot="1" x14ac:dyDescent="0.25">
      <c r="A60" s="176" t="s">
        <v>315</v>
      </c>
      <c r="B60" s="182" t="s">
        <v>294</v>
      </c>
      <c r="C60" s="205">
        <v>1</v>
      </c>
      <c r="D60" s="200"/>
      <c r="E60" s="200">
        <v>4</v>
      </c>
      <c r="F60" s="200">
        <v>1</v>
      </c>
      <c r="G60" s="198">
        <v>2</v>
      </c>
      <c r="H60" s="263">
        <v>604</v>
      </c>
      <c r="I60" s="66">
        <v>30</v>
      </c>
      <c r="J60" s="263">
        <v>160</v>
      </c>
      <c r="K60" s="264">
        <v>492</v>
      </c>
      <c r="L60" s="205">
        <v>64</v>
      </c>
      <c r="M60" s="200">
        <v>96</v>
      </c>
      <c r="N60" s="67"/>
      <c r="O60" s="205">
        <f>O61+O62+O63+O64+O65</f>
        <v>108</v>
      </c>
      <c r="P60" s="198">
        <f>P61+P62+P64+P65</f>
        <v>288</v>
      </c>
      <c r="Q60" s="199">
        <v>4</v>
      </c>
      <c r="R60" s="200">
        <v>2</v>
      </c>
      <c r="S60" s="67">
        <v>12</v>
      </c>
      <c r="T60" s="66"/>
      <c r="U60" s="199"/>
      <c r="V60" s="67"/>
      <c r="W60" s="205"/>
      <c r="X60" s="200"/>
      <c r="Y60" s="200"/>
      <c r="Z60" s="198"/>
      <c r="AA60" s="199">
        <v>10</v>
      </c>
      <c r="AB60" s="200">
        <v>54</v>
      </c>
      <c r="AC60" s="200">
        <v>8</v>
      </c>
      <c r="AD60" s="67">
        <v>32</v>
      </c>
      <c r="AE60" s="199">
        <v>8</v>
      </c>
      <c r="AF60" s="200">
        <v>58</v>
      </c>
      <c r="AG60" s="200">
        <v>4</v>
      </c>
      <c r="AH60" s="67">
        <v>412</v>
      </c>
      <c r="AI60" s="321"/>
      <c r="AJ60" s="322"/>
      <c r="AK60" s="322"/>
      <c r="AL60" s="322"/>
      <c r="AM60" s="322"/>
      <c r="AN60" s="322"/>
      <c r="AO60" s="322"/>
      <c r="AP60" s="322"/>
      <c r="AQ60" s="322"/>
      <c r="AR60" s="322"/>
      <c r="AS60" s="322"/>
      <c r="AT60" s="322"/>
      <c r="AU60" s="322"/>
      <c r="AV60" s="322"/>
      <c r="AW60" s="322"/>
      <c r="AX60" s="322"/>
      <c r="AY60" s="322"/>
      <c r="AZ60" s="322"/>
      <c r="BA60" s="322"/>
      <c r="BB60" s="322"/>
      <c r="BC60" s="322"/>
      <c r="BD60" s="322"/>
      <c r="BE60" s="322"/>
      <c r="BF60" s="322"/>
      <c r="BG60" s="322"/>
      <c r="BH60" s="322"/>
      <c r="BI60" s="322"/>
      <c r="BJ60" s="322"/>
      <c r="BK60" s="322"/>
      <c r="BL60" s="322"/>
      <c r="BM60" s="322"/>
      <c r="BN60" s="322"/>
      <c r="BO60" s="322"/>
      <c r="BP60" s="322"/>
      <c r="BQ60" s="322"/>
      <c r="BR60" s="322"/>
      <c r="BS60" s="322"/>
      <c r="BT60" s="322"/>
      <c r="BU60" s="322"/>
      <c r="BV60" s="322"/>
      <c r="BW60" s="322"/>
      <c r="BX60" s="322"/>
      <c r="BY60" s="322"/>
      <c r="BZ60" s="322"/>
      <c r="CA60" s="322"/>
      <c r="CB60" s="322"/>
      <c r="CC60" s="322"/>
      <c r="CD60" s="322"/>
      <c r="CE60" s="322"/>
      <c r="CF60" s="322"/>
      <c r="CG60" s="322"/>
      <c r="CH60" s="322"/>
      <c r="CI60" s="322"/>
      <c r="CJ60" s="322"/>
      <c r="CK60" s="322"/>
      <c r="CL60" s="322"/>
      <c r="CM60" s="322"/>
      <c r="CN60" s="322"/>
      <c r="CO60" s="322"/>
      <c r="CP60" s="322"/>
      <c r="CQ60" s="322"/>
      <c r="CR60" s="322"/>
      <c r="CS60" s="322"/>
      <c r="CT60" s="322"/>
      <c r="CU60" s="322"/>
      <c r="CV60" s="322"/>
      <c r="CW60" s="322"/>
      <c r="CX60" s="322"/>
      <c r="CY60" s="322"/>
      <c r="CZ60" s="322"/>
      <c r="DA60" s="322"/>
      <c r="DB60" s="322"/>
      <c r="DC60" s="322"/>
      <c r="DD60" s="322"/>
      <c r="DE60" s="322"/>
      <c r="DF60" s="322"/>
      <c r="DG60" s="322"/>
      <c r="DH60" s="322"/>
      <c r="DI60" s="322"/>
      <c r="DJ60" s="322"/>
      <c r="DK60" s="322"/>
      <c r="DL60" s="322"/>
      <c r="DM60" s="322"/>
      <c r="DN60" s="322"/>
      <c r="DO60" s="322"/>
      <c r="DP60" s="322"/>
      <c r="DQ60" s="322"/>
      <c r="DR60" s="322"/>
      <c r="DS60" s="322"/>
      <c r="DT60" s="322"/>
      <c r="DU60" s="322"/>
      <c r="DV60" s="322"/>
      <c r="DW60" s="322"/>
      <c r="DX60" s="322"/>
      <c r="DY60" s="322"/>
      <c r="DZ60" s="322"/>
      <c r="EA60" s="322"/>
      <c r="EB60" s="322"/>
      <c r="EC60" s="322"/>
      <c r="ED60" s="322"/>
      <c r="EE60" s="322"/>
      <c r="EF60" s="322"/>
      <c r="EG60" s="322"/>
      <c r="EH60" s="322"/>
      <c r="EI60" s="322"/>
      <c r="EJ60" s="322"/>
      <c r="EK60" s="322"/>
      <c r="EL60" s="322"/>
      <c r="EM60" s="322"/>
      <c r="EN60" s="322"/>
      <c r="EO60" s="322"/>
      <c r="EP60" s="322"/>
      <c r="EQ60" s="322"/>
      <c r="ER60" s="322"/>
      <c r="ES60" s="322"/>
      <c r="ET60" s="322"/>
      <c r="EU60" s="322"/>
      <c r="EV60" s="322"/>
      <c r="EW60" s="322"/>
      <c r="EX60" s="322"/>
      <c r="EY60" s="322"/>
      <c r="EZ60" s="322"/>
      <c r="FA60" s="322"/>
      <c r="FB60" s="322"/>
      <c r="FC60" s="322"/>
      <c r="FD60" s="322"/>
      <c r="FE60" s="322"/>
      <c r="FF60" s="322"/>
      <c r="FG60" s="322"/>
      <c r="FH60" s="322"/>
      <c r="FI60" s="322"/>
      <c r="FJ60" s="322"/>
      <c r="FK60" s="322"/>
      <c r="FL60" s="322"/>
      <c r="FM60" s="322"/>
      <c r="FN60" s="322"/>
      <c r="FO60" s="322"/>
      <c r="FP60" s="322"/>
      <c r="FQ60" s="322"/>
      <c r="FR60" s="322"/>
      <c r="FS60" s="322"/>
      <c r="FT60" s="322"/>
      <c r="FU60" s="322"/>
      <c r="FV60" s="322"/>
      <c r="FW60" s="322"/>
      <c r="FX60" s="322"/>
      <c r="FY60" s="322"/>
      <c r="FZ60" s="322"/>
      <c r="GA60" s="322"/>
      <c r="GB60" s="322"/>
    </row>
    <row r="61" spans="1:184" s="348" customFormat="1" ht="26.1" customHeight="1" x14ac:dyDescent="0.2">
      <c r="A61" s="177" t="s">
        <v>95</v>
      </c>
      <c r="B61" s="183" t="s">
        <v>295</v>
      </c>
      <c r="C61" s="462"/>
      <c r="D61" s="229"/>
      <c r="E61" s="230">
        <v>8</v>
      </c>
      <c r="F61" s="231"/>
      <c r="G61" s="144" t="s">
        <v>255</v>
      </c>
      <c r="H61" s="467">
        <v>154</v>
      </c>
      <c r="I61" s="367">
        <v>26</v>
      </c>
      <c r="J61" s="468">
        <v>128</v>
      </c>
      <c r="K61" s="277">
        <v>76</v>
      </c>
      <c r="L61" s="368">
        <v>52</v>
      </c>
      <c r="M61" s="143">
        <v>76</v>
      </c>
      <c r="N61" s="144"/>
      <c r="O61" s="141"/>
      <c r="P61" s="31"/>
      <c r="Q61" s="234"/>
      <c r="R61" s="230"/>
      <c r="S61" s="235"/>
      <c r="T61" s="145"/>
      <c r="U61" s="232"/>
      <c r="V61" s="233"/>
      <c r="W61" s="232"/>
      <c r="X61" s="143"/>
      <c r="Y61" s="143"/>
      <c r="Z61" s="31"/>
      <c r="AA61" s="141">
        <v>10</v>
      </c>
      <c r="AB61" s="143">
        <v>54</v>
      </c>
      <c r="AC61" s="143">
        <v>8</v>
      </c>
      <c r="AD61" s="31">
        <v>32</v>
      </c>
      <c r="AE61" s="141">
        <v>4</v>
      </c>
      <c r="AF61" s="143">
        <v>26</v>
      </c>
      <c r="AG61" s="143">
        <v>4</v>
      </c>
      <c r="AH61" s="31">
        <v>16</v>
      </c>
      <c r="AI61" s="346"/>
      <c r="AJ61" s="347"/>
      <c r="AK61" s="347"/>
      <c r="AL61" s="347"/>
      <c r="AM61" s="347"/>
      <c r="AN61" s="347"/>
      <c r="AO61" s="347"/>
      <c r="AP61" s="347"/>
      <c r="AQ61" s="347"/>
      <c r="AR61" s="347"/>
      <c r="AS61" s="347"/>
      <c r="AT61" s="347"/>
      <c r="AU61" s="347"/>
      <c r="AV61" s="347"/>
      <c r="AW61" s="347"/>
      <c r="AX61" s="347"/>
      <c r="AY61" s="347"/>
      <c r="AZ61" s="347"/>
      <c r="BA61" s="347"/>
      <c r="BB61" s="347"/>
      <c r="BC61" s="347"/>
      <c r="BD61" s="347"/>
      <c r="BE61" s="347"/>
      <c r="BF61" s="347"/>
      <c r="BG61" s="347"/>
      <c r="BH61" s="347"/>
      <c r="BI61" s="347"/>
      <c r="BJ61" s="347"/>
      <c r="BK61" s="347"/>
      <c r="BL61" s="347"/>
      <c r="BM61" s="347"/>
      <c r="BN61" s="347"/>
      <c r="BO61" s="347"/>
      <c r="BP61" s="347"/>
      <c r="BQ61" s="347"/>
      <c r="BR61" s="347"/>
      <c r="BS61" s="347"/>
      <c r="BT61" s="347"/>
      <c r="BU61" s="347"/>
      <c r="BV61" s="347"/>
      <c r="BW61" s="347"/>
      <c r="BX61" s="347"/>
      <c r="BY61" s="347"/>
      <c r="BZ61" s="347"/>
      <c r="CA61" s="347"/>
      <c r="CB61" s="347"/>
      <c r="CC61" s="347"/>
      <c r="CD61" s="347"/>
      <c r="CE61" s="347"/>
      <c r="CF61" s="347"/>
      <c r="CG61" s="347"/>
      <c r="CH61" s="347"/>
      <c r="CI61" s="347"/>
      <c r="CJ61" s="347"/>
      <c r="CK61" s="347"/>
      <c r="CL61" s="347"/>
      <c r="CM61" s="347"/>
      <c r="CN61" s="347"/>
      <c r="CO61" s="347"/>
      <c r="CP61" s="347"/>
      <c r="CQ61" s="347"/>
      <c r="CR61" s="347"/>
      <c r="CS61" s="347"/>
      <c r="CT61" s="347"/>
      <c r="CU61" s="347"/>
      <c r="CV61" s="347"/>
      <c r="CW61" s="347"/>
      <c r="CX61" s="347"/>
      <c r="CY61" s="347"/>
      <c r="CZ61" s="347"/>
      <c r="DA61" s="347"/>
      <c r="DB61" s="347"/>
      <c r="DC61" s="347"/>
      <c r="DD61" s="347"/>
      <c r="DE61" s="347"/>
      <c r="DF61" s="347"/>
      <c r="DG61" s="347"/>
      <c r="DH61" s="347"/>
      <c r="DI61" s="347"/>
      <c r="DJ61" s="347"/>
      <c r="DK61" s="347"/>
      <c r="DL61" s="347"/>
      <c r="DM61" s="347"/>
      <c r="DN61" s="347"/>
      <c r="DO61" s="347"/>
      <c r="DP61" s="347"/>
      <c r="DQ61" s="347"/>
      <c r="DR61" s="347"/>
      <c r="DS61" s="347"/>
      <c r="DT61" s="347"/>
      <c r="DU61" s="347"/>
      <c r="DV61" s="347"/>
      <c r="DW61" s="347"/>
      <c r="DX61" s="347"/>
      <c r="DY61" s="347"/>
      <c r="DZ61" s="347"/>
      <c r="EA61" s="347"/>
      <c r="EB61" s="347"/>
      <c r="EC61" s="347"/>
      <c r="ED61" s="347"/>
      <c r="EE61" s="347"/>
      <c r="EF61" s="347"/>
      <c r="EG61" s="347"/>
      <c r="EH61" s="347"/>
      <c r="EI61" s="347"/>
      <c r="EJ61" s="347"/>
      <c r="EK61" s="347"/>
      <c r="EL61" s="347"/>
      <c r="EM61" s="347"/>
      <c r="EN61" s="347"/>
      <c r="EO61" s="347"/>
      <c r="EP61" s="347"/>
      <c r="EQ61" s="347"/>
      <c r="ER61" s="347"/>
      <c r="ES61" s="347"/>
      <c r="ET61" s="347"/>
      <c r="EU61" s="347"/>
      <c r="EV61" s="347"/>
      <c r="EW61" s="347"/>
      <c r="EX61" s="347"/>
      <c r="EY61" s="347"/>
      <c r="EZ61" s="347"/>
      <c r="FA61" s="347"/>
      <c r="FB61" s="347"/>
      <c r="FC61" s="347"/>
      <c r="FD61" s="347"/>
      <c r="FE61" s="347"/>
      <c r="FF61" s="347"/>
      <c r="FG61" s="347"/>
      <c r="FH61" s="347"/>
      <c r="FI61" s="347"/>
      <c r="FJ61" s="347"/>
      <c r="FK61" s="347"/>
      <c r="FL61" s="347"/>
      <c r="FM61" s="347"/>
      <c r="FN61" s="347"/>
      <c r="FO61" s="347"/>
      <c r="FP61" s="347"/>
      <c r="FQ61" s="347"/>
      <c r="FR61" s="347"/>
      <c r="FS61" s="347"/>
      <c r="FT61" s="347"/>
      <c r="FU61" s="347"/>
      <c r="FV61" s="347"/>
      <c r="FW61" s="347"/>
      <c r="FX61" s="347"/>
      <c r="FY61" s="347"/>
      <c r="FZ61" s="347"/>
      <c r="GA61" s="347"/>
      <c r="GB61" s="347"/>
    </row>
    <row r="62" spans="1:184" s="348" customFormat="1" ht="38.1" customHeight="1" x14ac:dyDescent="0.2">
      <c r="A62" s="172" t="s">
        <v>213</v>
      </c>
      <c r="B62" s="162" t="s">
        <v>296</v>
      </c>
      <c r="C62" s="228" t="s">
        <v>255</v>
      </c>
      <c r="D62" s="236"/>
      <c r="E62" s="237">
        <v>7</v>
      </c>
      <c r="F62" s="148">
        <v>8</v>
      </c>
      <c r="G62" s="149">
        <v>7</v>
      </c>
      <c r="H62" s="380">
        <v>36</v>
      </c>
      <c r="I62" s="367">
        <v>4</v>
      </c>
      <c r="J62" s="276">
        <v>32</v>
      </c>
      <c r="K62" s="277">
        <v>20</v>
      </c>
      <c r="L62" s="368">
        <v>12</v>
      </c>
      <c r="M62" s="148">
        <v>20</v>
      </c>
      <c r="N62" s="149"/>
      <c r="O62" s="146"/>
      <c r="P62" s="76"/>
      <c r="Q62" s="228"/>
      <c r="R62" s="237"/>
      <c r="S62" s="251"/>
      <c r="T62" s="150"/>
      <c r="U62" s="87"/>
      <c r="V62" s="88"/>
      <c r="W62" s="87"/>
      <c r="X62" s="148"/>
      <c r="Y62" s="148"/>
      <c r="Z62" s="76"/>
      <c r="AA62" s="146"/>
      <c r="AB62" s="148"/>
      <c r="AC62" s="148"/>
      <c r="AD62" s="76"/>
      <c r="AE62" s="146">
        <v>4</v>
      </c>
      <c r="AF62" s="148">
        <v>32</v>
      </c>
      <c r="AG62" s="148"/>
      <c r="AH62" s="76"/>
      <c r="AI62" s="346"/>
      <c r="AJ62" s="347"/>
      <c r="AK62" s="347"/>
      <c r="AL62" s="347"/>
      <c r="AM62" s="347"/>
      <c r="AN62" s="347"/>
      <c r="AO62" s="347"/>
      <c r="AP62" s="347"/>
      <c r="AQ62" s="347"/>
      <c r="AR62" s="347"/>
      <c r="AS62" s="347"/>
      <c r="AT62" s="347"/>
      <c r="AU62" s="347"/>
      <c r="AV62" s="347"/>
      <c r="AW62" s="347"/>
      <c r="AX62" s="347"/>
      <c r="AY62" s="347"/>
      <c r="AZ62" s="347"/>
      <c r="BA62" s="347"/>
      <c r="BB62" s="347"/>
      <c r="BC62" s="347"/>
      <c r="BD62" s="347"/>
      <c r="BE62" s="347"/>
      <c r="BF62" s="347"/>
      <c r="BG62" s="347"/>
      <c r="BH62" s="347"/>
      <c r="BI62" s="347"/>
      <c r="BJ62" s="347"/>
      <c r="BK62" s="347"/>
      <c r="BL62" s="347"/>
      <c r="BM62" s="347"/>
      <c r="BN62" s="347"/>
      <c r="BO62" s="347"/>
      <c r="BP62" s="347"/>
      <c r="BQ62" s="347"/>
      <c r="BR62" s="347"/>
      <c r="BS62" s="347"/>
      <c r="BT62" s="347"/>
      <c r="BU62" s="347"/>
      <c r="BV62" s="347"/>
      <c r="BW62" s="347"/>
      <c r="BX62" s="347"/>
      <c r="BY62" s="347"/>
      <c r="BZ62" s="347"/>
      <c r="CA62" s="347"/>
      <c r="CB62" s="347"/>
      <c r="CC62" s="347"/>
      <c r="CD62" s="347"/>
      <c r="CE62" s="347"/>
      <c r="CF62" s="347"/>
      <c r="CG62" s="347"/>
      <c r="CH62" s="347"/>
      <c r="CI62" s="347"/>
      <c r="CJ62" s="347"/>
      <c r="CK62" s="347"/>
      <c r="CL62" s="347"/>
      <c r="CM62" s="347"/>
      <c r="CN62" s="347"/>
      <c r="CO62" s="347"/>
      <c r="CP62" s="347"/>
      <c r="CQ62" s="347"/>
      <c r="CR62" s="347"/>
      <c r="CS62" s="347"/>
      <c r="CT62" s="347"/>
      <c r="CU62" s="347"/>
      <c r="CV62" s="347"/>
      <c r="CW62" s="347"/>
      <c r="CX62" s="347"/>
      <c r="CY62" s="347"/>
      <c r="CZ62" s="347"/>
      <c r="DA62" s="347"/>
      <c r="DB62" s="347"/>
      <c r="DC62" s="347"/>
      <c r="DD62" s="347"/>
      <c r="DE62" s="347"/>
      <c r="DF62" s="347"/>
      <c r="DG62" s="347"/>
      <c r="DH62" s="347"/>
      <c r="DI62" s="347"/>
      <c r="DJ62" s="347"/>
      <c r="DK62" s="347"/>
      <c r="DL62" s="347"/>
      <c r="DM62" s="347"/>
      <c r="DN62" s="347"/>
      <c r="DO62" s="347"/>
      <c r="DP62" s="347"/>
      <c r="DQ62" s="347"/>
      <c r="DR62" s="347"/>
      <c r="DS62" s="347"/>
      <c r="DT62" s="347"/>
      <c r="DU62" s="347"/>
      <c r="DV62" s="347"/>
      <c r="DW62" s="347"/>
      <c r="DX62" s="347"/>
      <c r="DY62" s="347"/>
      <c r="DZ62" s="347"/>
      <c r="EA62" s="347"/>
      <c r="EB62" s="347"/>
      <c r="EC62" s="347"/>
      <c r="ED62" s="347"/>
      <c r="EE62" s="347"/>
      <c r="EF62" s="347"/>
      <c r="EG62" s="347"/>
      <c r="EH62" s="347"/>
      <c r="EI62" s="347"/>
      <c r="EJ62" s="347"/>
      <c r="EK62" s="347"/>
      <c r="EL62" s="347"/>
      <c r="EM62" s="347"/>
      <c r="EN62" s="347"/>
      <c r="EO62" s="347"/>
      <c r="EP62" s="347"/>
      <c r="EQ62" s="347"/>
      <c r="ER62" s="347"/>
      <c r="ES62" s="347"/>
      <c r="ET62" s="347"/>
      <c r="EU62" s="347"/>
      <c r="EV62" s="347"/>
      <c r="EW62" s="347"/>
      <c r="EX62" s="347"/>
      <c r="EY62" s="347"/>
      <c r="EZ62" s="347"/>
      <c r="FA62" s="347"/>
      <c r="FB62" s="347"/>
      <c r="FC62" s="347"/>
      <c r="FD62" s="347"/>
      <c r="FE62" s="347"/>
      <c r="FF62" s="347"/>
      <c r="FG62" s="347"/>
      <c r="FH62" s="347"/>
      <c r="FI62" s="347"/>
      <c r="FJ62" s="347"/>
      <c r="FK62" s="347"/>
      <c r="FL62" s="347"/>
      <c r="FM62" s="347"/>
      <c r="FN62" s="347"/>
      <c r="FO62" s="347"/>
      <c r="FP62" s="347"/>
      <c r="FQ62" s="347"/>
      <c r="FR62" s="347"/>
      <c r="FS62" s="347"/>
      <c r="FT62" s="347"/>
      <c r="FU62" s="347"/>
      <c r="FV62" s="347"/>
      <c r="FW62" s="347"/>
      <c r="FX62" s="347"/>
      <c r="FY62" s="347"/>
      <c r="FZ62" s="347"/>
      <c r="GA62" s="347"/>
      <c r="GB62" s="347"/>
    </row>
    <row r="63" spans="1:184" s="325" customFormat="1" ht="12.75" x14ac:dyDescent="0.2">
      <c r="A63" s="178" t="s">
        <v>241</v>
      </c>
      <c r="B63" s="160" t="s">
        <v>7</v>
      </c>
      <c r="C63" s="252"/>
      <c r="D63" s="236"/>
      <c r="E63" s="237">
        <v>8</v>
      </c>
      <c r="F63" s="194"/>
      <c r="G63" s="239"/>
      <c r="H63" s="380">
        <v>108</v>
      </c>
      <c r="I63" s="275"/>
      <c r="J63" s="276"/>
      <c r="K63" s="277">
        <v>108</v>
      </c>
      <c r="L63" s="147"/>
      <c r="M63" s="148"/>
      <c r="N63" s="149"/>
      <c r="O63" s="146">
        <v>108</v>
      </c>
      <c r="P63" s="76"/>
      <c r="Q63" s="147"/>
      <c r="R63" s="148"/>
      <c r="S63" s="149"/>
      <c r="T63" s="150"/>
      <c r="U63" s="87"/>
      <c r="V63" s="88"/>
      <c r="W63" s="87"/>
      <c r="X63" s="148"/>
      <c r="Y63" s="148"/>
      <c r="Z63" s="76"/>
      <c r="AA63" s="146"/>
      <c r="AB63" s="148"/>
      <c r="AC63" s="148"/>
      <c r="AD63" s="76"/>
      <c r="AE63" s="146"/>
      <c r="AF63" s="148"/>
      <c r="AG63" s="148"/>
      <c r="AH63" s="76">
        <v>108</v>
      </c>
      <c r="AI63" s="294"/>
      <c r="AJ63" s="297"/>
      <c r="AK63" s="297"/>
      <c r="AL63" s="297"/>
      <c r="AM63" s="297"/>
      <c r="AN63" s="297"/>
      <c r="AO63" s="297"/>
      <c r="AP63" s="297"/>
      <c r="AQ63" s="297"/>
      <c r="AR63" s="297"/>
      <c r="AS63" s="297"/>
      <c r="AT63" s="297"/>
      <c r="AU63" s="297"/>
      <c r="AV63" s="297"/>
      <c r="AW63" s="297"/>
      <c r="AX63" s="297"/>
      <c r="AY63" s="297"/>
      <c r="AZ63" s="297"/>
      <c r="BA63" s="297"/>
      <c r="BB63" s="297"/>
      <c r="BC63" s="297"/>
      <c r="BD63" s="297"/>
      <c r="BE63" s="297"/>
      <c r="BF63" s="297"/>
      <c r="BG63" s="297"/>
      <c r="BH63" s="297"/>
      <c r="BI63" s="297"/>
      <c r="BJ63" s="297"/>
      <c r="BK63" s="297"/>
      <c r="BL63" s="297"/>
      <c r="BM63" s="297"/>
      <c r="BN63" s="297"/>
      <c r="BO63" s="297"/>
      <c r="BP63" s="297"/>
      <c r="BQ63" s="297"/>
      <c r="BR63" s="297"/>
      <c r="BS63" s="297"/>
      <c r="BT63" s="297"/>
      <c r="BU63" s="297"/>
      <c r="BV63" s="297"/>
      <c r="BW63" s="297"/>
      <c r="BX63" s="297"/>
      <c r="BY63" s="297"/>
      <c r="BZ63" s="297"/>
      <c r="CA63" s="297"/>
      <c r="CB63" s="297"/>
      <c r="CC63" s="297"/>
      <c r="CD63" s="297"/>
      <c r="CE63" s="297"/>
      <c r="CF63" s="297"/>
      <c r="CG63" s="297"/>
      <c r="CH63" s="297"/>
      <c r="CI63" s="297"/>
      <c r="CJ63" s="297"/>
      <c r="CK63" s="297"/>
      <c r="CL63" s="297"/>
      <c r="CM63" s="297"/>
      <c r="CN63" s="297"/>
      <c r="CO63" s="297"/>
      <c r="CP63" s="297"/>
      <c r="CQ63" s="297"/>
      <c r="CR63" s="297"/>
      <c r="CS63" s="297"/>
      <c r="CT63" s="297"/>
      <c r="CU63" s="297"/>
      <c r="CV63" s="297"/>
      <c r="CW63" s="297"/>
      <c r="CX63" s="297"/>
      <c r="CY63" s="297"/>
      <c r="CZ63" s="297"/>
      <c r="DA63" s="297"/>
      <c r="DB63" s="297"/>
      <c r="DC63" s="297"/>
      <c r="DD63" s="297"/>
      <c r="DE63" s="297"/>
      <c r="DF63" s="297"/>
      <c r="DG63" s="297"/>
      <c r="DH63" s="297"/>
      <c r="DI63" s="297"/>
      <c r="DJ63" s="297"/>
      <c r="DK63" s="297"/>
      <c r="DL63" s="297"/>
      <c r="DM63" s="297"/>
      <c r="DN63" s="297"/>
      <c r="DO63" s="297"/>
      <c r="DP63" s="297"/>
      <c r="DQ63" s="297"/>
      <c r="DR63" s="297"/>
      <c r="DS63" s="297"/>
      <c r="DT63" s="297"/>
      <c r="DU63" s="297"/>
      <c r="DV63" s="297"/>
      <c r="DW63" s="297"/>
      <c r="DX63" s="297"/>
      <c r="DY63" s="297"/>
      <c r="DZ63" s="297"/>
      <c r="EA63" s="297"/>
      <c r="EB63" s="297"/>
      <c r="EC63" s="297"/>
      <c r="ED63" s="297"/>
      <c r="EE63" s="297"/>
      <c r="EF63" s="297"/>
      <c r="EG63" s="297"/>
      <c r="EH63" s="297"/>
      <c r="EI63" s="297"/>
      <c r="EJ63" s="297"/>
      <c r="EK63" s="297"/>
      <c r="EL63" s="297"/>
      <c r="EM63" s="297"/>
      <c r="EN63" s="297"/>
      <c r="EO63" s="297"/>
      <c r="EP63" s="297"/>
      <c r="EQ63" s="297"/>
      <c r="ER63" s="297"/>
      <c r="ES63" s="297"/>
      <c r="ET63" s="297"/>
      <c r="EU63" s="297"/>
      <c r="EV63" s="297"/>
      <c r="EW63" s="297"/>
      <c r="EX63" s="297"/>
      <c r="EY63" s="297"/>
      <c r="EZ63" s="297"/>
      <c r="FA63" s="297"/>
      <c r="FB63" s="297"/>
      <c r="FC63" s="297"/>
      <c r="FD63" s="297"/>
      <c r="FE63" s="297"/>
      <c r="FF63" s="297"/>
      <c r="FG63" s="297"/>
      <c r="FH63" s="297"/>
      <c r="FI63" s="297"/>
      <c r="FJ63" s="297"/>
      <c r="FK63" s="297"/>
      <c r="FL63" s="297"/>
      <c r="FM63" s="297"/>
      <c r="FN63" s="297"/>
      <c r="FO63" s="297"/>
      <c r="FP63" s="297"/>
      <c r="FQ63" s="297"/>
      <c r="FR63" s="297"/>
      <c r="FS63" s="297"/>
      <c r="FT63" s="297"/>
      <c r="FU63" s="297"/>
      <c r="FV63" s="297"/>
      <c r="FW63" s="297"/>
      <c r="FX63" s="297"/>
      <c r="FY63" s="297"/>
      <c r="FZ63" s="297"/>
      <c r="GA63" s="297"/>
      <c r="GB63" s="297"/>
    </row>
    <row r="64" spans="1:184" s="325" customFormat="1" ht="12.75" x14ac:dyDescent="0.2">
      <c r="A64" s="178" t="s">
        <v>96</v>
      </c>
      <c r="B64" s="162" t="s">
        <v>91</v>
      </c>
      <c r="C64" s="252"/>
      <c r="D64" s="236"/>
      <c r="E64" s="237">
        <v>8</v>
      </c>
      <c r="F64" s="194"/>
      <c r="G64" s="239"/>
      <c r="H64" s="380">
        <v>288</v>
      </c>
      <c r="I64" s="275"/>
      <c r="J64" s="276"/>
      <c r="K64" s="277">
        <v>288</v>
      </c>
      <c r="L64" s="79"/>
      <c r="M64" s="81"/>
      <c r="N64" s="389"/>
      <c r="O64" s="80"/>
      <c r="P64" s="82">
        <v>288</v>
      </c>
      <c r="Q64" s="147"/>
      <c r="R64" s="148"/>
      <c r="S64" s="149"/>
      <c r="T64" s="150"/>
      <c r="U64" s="87"/>
      <c r="V64" s="88"/>
      <c r="W64" s="87"/>
      <c r="X64" s="148"/>
      <c r="Y64" s="148"/>
      <c r="Z64" s="76"/>
      <c r="AA64" s="146"/>
      <c r="AB64" s="148"/>
      <c r="AC64" s="148"/>
      <c r="AD64" s="76"/>
      <c r="AE64" s="146"/>
      <c r="AF64" s="148"/>
      <c r="AG64" s="148"/>
      <c r="AH64" s="76">
        <v>288</v>
      </c>
      <c r="AI64" s="294"/>
      <c r="AJ64" s="297"/>
      <c r="AK64" s="297"/>
      <c r="AL64" s="297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7"/>
      <c r="AY64" s="297"/>
      <c r="AZ64" s="297"/>
      <c r="BA64" s="297"/>
      <c r="BB64" s="297"/>
      <c r="BC64" s="297"/>
      <c r="BD64" s="297"/>
      <c r="BE64" s="297"/>
      <c r="BF64" s="297"/>
      <c r="BG64" s="297"/>
      <c r="BH64" s="297"/>
      <c r="BI64" s="297"/>
      <c r="BJ64" s="297"/>
      <c r="BK64" s="297"/>
      <c r="BL64" s="297"/>
      <c r="BM64" s="297"/>
      <c r="BN64" s="297"/>
      <c r="BO64" s="297"/>
      <c r="BP64" s="297"/>
      <c r="BQ64" s="297"/>
      <c r="BR64" s="297"/>
      <c r="BS64" s="297"/>
      <c r="BT64" s="297"/>
      <c r="BU64" s="297"/>
      <c r="BV64" s="297"/>
      <c r="BW64" s="297"/>
      <c r="BX64" s="297"/>
      <c r="BY64" s="297"/>
      <c r="BZ64" s="297"/>
      <c r="CA64" s="297"/>
      <c r="CB64" s="297"/>
      <c r="CC64" s="297"/>
      <c r="CD64" s="297"/>
      <c r="CE64" s="297"/>
      <c r="CF64" s="297"/>
      <c r="CG64" s="297"/>
      <c r="CH64" s="297"/>
      <c r="CI64" s="297"/>
      <c r="CJ64" s="297"/>
      <c r="CK64" s="297"/>
      <c r="CL64" s="297"/>
      <c r="CM64" s="297"/>
      <c r="CN64" s="297"/>
      <c r="CO64" s="297"/>
      <c r="CP64" s="297"/>
      <c r="CQ64" s="297"/>
      <c r="CR64" s="297"/>
      <c r="CS64" s="297"/>
      <c r="CT64" s="297"/>
      <c r="CU64" s="297"/>
      <c r="CV64" s="297"/>
      <c r="CW64" s="297"/>
      <c r="CX64" s="297"/>
      <c r="CY64" s="297"/>
      <c r="CZ64" s="297"/>
      <c r="DA64" s="297"/>
      <c r="DB64" s="297"/>
      <c r="DC64" s="297"/>
      <c r="DD64" s="297"/>
      <c r="DE64" s="297"/>
      <c r="DF64" s="297"/>
      <c r="DG64" s="297"/>
      <c r="DH64" s="297"/>
      <c r="DI64" s="297"/>
      <c r="DJ64" s="297"/>
      <c r="DK64" s="297"/>
      <c r="DL64" s="297"/>
      <c r="DM64" s="297"/>
      <c r="DN64" s="297"/>
      <c r="DO64" s="297"/>
      <c r="DP64" s="297"/>
      <c r="DQ64" s="297"/>
      <c r="DR64" s="297"/>
      <c r="DS64" s="297"/>
      <c r="DT64" s="297"/>
      <c r="DU64" s="297"/>
      <c r="DV64" s="297"/>
      <c r="DW64" s="297"/>
      <c r="DX64" s="297"/>
      <c r="DY64" s="297"/>
      <c r="DZ64" s="297"/>
      <c r="EA64" s="297"/>
      <c r="EB64" s="297"/>
      <c r="EC64" s="297"/>
      <c r="ED64" s="297"/>
      <c r="EE64" s="297"/>
      <c r="EF64" s="297"/>
      <c r="EG64" s="297"/>
      <c r="EH64" s="297"/>
      <c r="EI64" s="297"/>
      <c r="EJ64" s="297"/>
      <c r="EK64" s="297"/>
      <c r="EL64" s="297"/>
      <c r="EM64" s="297"/>
      <c r="EN64" s="297"/>
      <c r="EO64" s="297"/>
      <c r="EP64" s="297"/>
      <c r="EQ64" s="297"/>
      <c r="ER64" s="297"/>
      <c r="ES64" s="297"/>
      <c r="ET64" s="297"/>
      <c r="EU64" s="297"/>
      <c r="EV64" s="297"/>
      <c r="EW64" s="297"/>
      <c r="EX64" s="297"/>
      <c r="EY64" s="297"/>
      <c r="EZ64" s="297"/>
      <c r="FA64" s="297"/>
      <c r="FB64" s="297"/>
      <c r="FC64" s="297"/>
      <c r="FD64" s="297"/>
      <c r="FE64" s="297"/>
      <c r="FF64" s="297"/>
      <c r="FG64" s="297"/>
      <c r="FH64" s="297"/>
      <c r="FI64" s="297"/>
      <c r="FJ64" s="297"/>
      <c r="FK64" s="297"/>
      <c r="FL64" s="297"/>
      <c r="FM64" s="297"/>
      <c r="FN64" s="297"/>
      <c r="FO64" s="297"/>
      <c r="FP64" s="297"/>
      <c r="FQ64" s="297"/>
      <c r="FR64" s="297"/>
      <c r="FS64" s="297"/>
      <c r="FT64" s="297"/>
      <c r="FU64" s="297"/>
      <c r="FV64" s="297"/>
      <c r="FW64" s="297"/>
      <c r="FX64" s="297"/>
      <c r="FY64" s="297"/>
      <c r="FZ64" s="297"/>
      <c r="GA64" s="297"/>
      <c r="GB64" s="297"/>
    </row>
    <row r="65" spans="1:184" s="325" customFormat="1" ht="13.5" thickBot="1" x14ac:dyDescent="0.25">
      <c r="A65" s="179" t="s">
        <v>235</v>
      </c>
      <c r="B65" s="160" t="s">
        <v>234</v>
      </c>
      <c r="C65" s="241">
        <v>8</v>
      </c>
      <c r="D65" s="253"/>
      <c r="E65" s="254"/>
      <c r="F65" s="242"/>
      <c r="G65" s="243"/>
      <c r="H65" s="380">
        <v>18</v>
      </c>
      <c r="I65" s="275"/>
      <c r="J65" s="276"/>
      <c r="K65" s="387"/>
      <c r="L65" s="391"/>
      <c r="M65" s="362"/>
      <c r="N65" s="392"/>
      <c r="O65" s="255"/>
      <c r="P65" s="256"/>
      <c r="Q65" s="248">
        <v>4</v>
      </c>
      <c r="R65" s="241">
        <v>2</v>
      </c>
      <c r="S65" s="249">
        <v>12</v>
      </c>
      <c r="T65" s="246"/>
      <c r="U65" s="351"/>
      <c r="V65" s="352"/>
      <c r="W65" s="351"/>
      <c r="X65" s="197"/>
      <c r="Y65" s="197"/>
      <c r="Z65" s="195"/>
      <c r="AA65" s="196"/>
      <c r="AB65" s="197"/>
      <c r="AC65" s="197"/>
      <c r="AD65" s="195"/>
      <c r="AE65" s="196"/>
      <c r="AF65" s="197"/>
      <c r="AG65" s="197"/>
      <c r="AH65" s="195"/>
      <c r="AI65" s="294"/>
      <c r="AJ65" s="297"/>
      <c r="AK65" s="297"/>
      <c r="AL65" s="297"/>
      <c r="AM65" s="297"/>
      <c r="AN65" s="297"/>
      <c r="AO65" s="297"/>
      <c r="AP65" s="297"/>
      <c r="AQ65" s="297"/>
      <c r="AR65" s="297"/>
      <c r="AS65" s="297"/>
      <c r="AT65" s="297"/>
      <c r="AU65" s="297"/>
      <c r="AV65" s="297"/>
      <c r="AW65" s="297"/>
      <c r="AX65" s="297"/>
      <c r="AY65" s="297"/>
      <c r="AZ65" s="297"/>
      <c r="BA65" s="297"/>
      <c r="BB65" s="297"/>
      <c r="BC65" s="297"/>
      <c r="BD65" s="297"/>
      <c r="BE65" s="297"/>
      <c r="BF65" s="297"/>
      <c r="BG65" s="297"/>
      <c r="BH65" s="297"/>
      <c r="BI65" s="297"/>
      <c r="BJ65" s="297"/>
      <c r="BK65" s="297"/>
      <c r="BL65" s="297"/>
      <c r="BM65" s="297"/>
      <c r="BN65" s="297"/>
      <c r="BO65" s="297"/>
      <c r="BP65" s="297"/>
      <c r="BQ65" s="297"/>
      <c r="BR65" s="297"/>
      <c r="BS65" s="297"/>
      <c r="BT65" s="297"/>
      <c r="BU65" s="297"/>
      <c r="BV65" s="297"/>
      <c r="BW65" s="297"/>
      <c r="BX65" s="297"/>
      <c r="BY65" s="297"/>
      <c r="BZ65" s="297"/>
      <c r="CA65" s="297"/>
      <c r="CB65" s="297"/>
      <c r="CC65" s="297"/>
      <c r="CD65" s="297"/>
      <c r="CE65" s="297"/>
      <c r="CF65" s="297"/>
      <c r="CG65" s="297"/>
      <c r="CH65" s="297"/>
      <c r="CI65" s="297"/>
      <c r="CJ65" s="297"/>
      <c r="CK65" s="297"/>
      <c r="CL65" s="297"/>
      <c r="CM65" s="297"/>
      <c r="CN65" s="297"/>
      <c r="CO65" s="297"/>
      <c r="CP65" s="297"/>
      <c r="CQ65" s="297"/>
      <c r="CR65" s="297"/>
      <c r="CS65" s="297"/>
      <c r="CT65" s="297"/>
      <c r="CU65" s="297"/>
      <c r="CV65" s="297"/>
      <c r="CW65" s="297"/>
      <c r="CX65" s="297"/>
      <c r="CY65" s="297"/>
      <c r="CZ65" s="297"/>
      <c r="DA65" s="297"/>
      <c r="DB65" s="297"/>
      <c r="DC65" s="297"/>
      <c r="DD65" s="297"/>
      <c r="DE65" s="297"/>
      <c r="DF65" s="297"/>
      <c r="DG65" s="297"/>
      <c r="DH65" s="297"/>
      <c r="DI65" s="297"/>
      <c r="DJ65" s="297"/>
      <c r="DK65" s="297"/>
      <c r="DL65" s="297"/>
      <c r="DM65" s="297"/>
      <c r="DN65" s="297"/>
      <c r="DO65" s="297"/>
      <c r="DP65" s="297"/>
      <c r="DQ65" s="297"/>
      <c r="DR65" s="297"/>
      <c r="DS65" s="297"/>
      <c r="DT65" s="297"/>
      <c r="DU65" s="297"/>
      <c r="DV65" s="297"/>
      <c r="DW65" s="297"/>
      <c r="DX65" s="297"/>
      <c r="DY65" s="297"/>
      <c r="DZ65" s="297"/>
      <c r="EA65" s="297"/>
      <c r="EB65" s="297"/>
      <c r="EC65" s="297"/>
      <c r="ED65" s="297"/>
      <c r="EE65" s="297"/>
      <c r="EF65" s="297"/>
      <c r="EG65" s="297"/>
      <c r="EH65" s="297"/>
      <c r="EI65" s="297"/>
      <c r="EJ65" s="297"/>
      <c r="EK65" s="297"/>
      <c r="EL65" s="297"/>
      <c r="EM65" s="297"/>
      <c r="EN65" s="297"/>
      <c r="EO65" s="297"/>
      <c r="EP65" s="297"/>
      <c r="EQ65" s="297"/>
      <c r="ER65" s="297"/>
      <c r="ES65" s="297"/>
      <c r="ET65" s="297"/>
      <c r="EU65" s="297"/>
      <c r="EV65" s="297"/>
      <c r="EW65" s="297"/>
      <c r="EX65" s="297"/>
      <c r="EY65" s="297"/>
      <c r="EZ65" s="297"/>
      <c r="FA65" s="297"/>
      <c r="FB65" s="297"/>
      <c r="FC65" s="297"/>
      <c r="FD65" s="297"/>
      <c r="FE65" s="297"/>
      <c r="FF65" s="297"/>
      <c r="FG65" s="297"/>
      <c r="FH65" s="297"/>
      <c r="FI65" s="297"/>
      <c r="FJ65" s="297"/>
      <c r="FK65" s="297"/>
      <c r="FL65" s="297"/>
      <c r="FM65" s="297"/>
      <c r="FN65" s="297"/>
      <c r="FO65" s="297"/>
      <c r="FP65" s="297"/>
      <c r="FQ65" s="297"/>
      <c r="FR65" s="297"/>
      <c r="FS65" s="297"/>
      <c r="FT65" s="297"/>
      <c r="FU65" s="297"/>
      <c r="FV65" s="297"/>
      <c r="FW65" s="297"/>
      <c r="FX65" s="297"/>
      <c r="FY65" s="297"/>
      <c r="FZ65" s="297"/>
      <c r="GA65" s="297"/>
      <c r="GB65" s="297"/>
    </row>
    <row r="66" spans="1:184" s="345" customFormat="1" ht="25.5" customHeight="1" thickBot="1" x14ac:dyDescent="0.25">
      <c r="A66" s="166" t="s">
        <v>97</v>
      </c>
      <c r="B66" s="182" t="s">
        <v>300</v>
      </c>
      <c r="C66" s="205">
        <v>1</v>
      </c>
      <c r="D66" s="200"/>
      <c r="E66" s="200">
        <v>3</v>
      </c>
      <c r="F66" s="200"/>
      <c r="G66" s="200">
        <v>2</v>
      </c>
      <c r="H66" s="200">
        <v>310</v>
      </c>
      <c r="I66" s="200">
        <v>20</v>
      </c>
      <c r="J66" s="198">
        <v>92</v>
      </c>
      <c r="K66" s="264">
        <v>202</v>
      </c>
      <c r="L66" s="65">
        <v>70</v>
      </c>
      <c r="M66" s="69">
        <v>22</v>
      </c>
      <c r="N66" s="70"/>
      <c r="O66" s="65">
        <v>36</v>
      </c>
      <c r="P66" s="257">
        <v>144</v>
      </c>
      <c r="Q66" s="199">
        <v>4</v>
      </c>
      <c r="R66" s="200">
        <v>2</v>
      </c>
      <c r="S66" s="67">
        <v>12</v>
      </c>
      <c r="T66" s="258"/>
      <c r="U66" s="68"/>
      <c r="V66" s="70"/>
      <c r="W66" s="65">
        <v>12</v>
      </c>
      <c r="X66" s="69">
        <v>52</v>
      </c>
      <c r="Y66" s="69">
        <v>8</v>
      </c>
      <c r="Z66" s="257">
        <v>220</v>
      </c>
      <c r="AA66" s="68"/>
      <c r="AB66" s="69"/>
      <c r="AC66" s="69"/>
      <c r="AD66" s="70"/>
      <c r="AE66" s="68"/>
      <c r="AF66" s="69"/>
      <c r="AG66" s="69"/>
      <c r="AH66" s="70"/>
      <c r="AI66" s="343"/>
      <c r="AJ66" s="344"/>
      <c r="AK66" s="344"/>
      <c r="AL66" s="344"/>
      <c r="AM66" s="344"/>
      <c r="AN66" s="344"/>
      <c r="AO66" s="344"/>
      <c r="AP66" s="344"/>
      <c r="AQ66" s="344"/>
      <c r="AR66" s="344"/>
      <c r="AS66" s="344"/>
      <c r="AT66" s="344"/>
      <c r="AU66" s="344"/>
      <c r="AV66" s="344"/>
      <c r="AW66" s="344"/>
      <c r="AX66" s="344"/>
      <c r="AY66" s="344"/>
      <c r="AZ66" s="344"/>
      <c r="BA66" s="344"/>
      <c r="BB66" s="344"/>
      <c r="BC66" s="344"/>
      <c r="BD66" s="344"/>
      <c r="BE66" s="344"/>
      <c r="BF66" s="344"/>
      <c r="BG66" s="344"/>
      <c r="BH66" s="344"/>
      <c r="BI66" s="344"/>
      <c r="BJ66" s="344"/>
      <c r="BK66" s="344"/>
      <c r="BL66" s="344"/>
      <c r="BM66" s="344"/>
      <c r="BN66" s="344"/>
      <c r="BO66" s="344"/>
      <c r="BP66" s="344"/>
      <c r="BQ66" s="344"/>
      <c r="BR66" s="344"/>
      <c r="BS66" s="344"/>
      <c r="BT66" s="344"/>
      <c r="BU66" s="344"/>
      <c r="BV66" s="344"/>
      <c r="BW66" s="344"/>
      <c r="BX66" s="344"/>
      <c r="BY66" s="344"/>
      <c r="BZ66" s="344"/>
      <c r="CA66" s="344"/>
      <c r="CB66" s="344"/>
      <c r="CC66" s="344"/>
      <c r="CD66" s="344"/>
      <c r="CE66" s="344"/>
      <c r="CF66" s="344"/>
      <c r="CG66" s="344"/>
      <c r="CH66" s="344"/>
      <c r="CI66" s="344"/>
      <c r="CJ66" s="344"/>
      <c r="CK66" s="344"/>
      <c r="CL66" s="344"/>
      <c r="CM66" s="344"/>
      <c r="CN66" s="344"/>
      <c r="CO66" s="344"/>
      <c r="CP66" s="344"/>
      <c r="CQ66" s="344"/>
      <c r="CR66" s="344"/>
      <c r="CS66" s="344"/>
      <c r="CT66" s="344"/>
      <c r="CU66" s="344"/>
      <c r="CV66" s="344"/>
      <c r="CW66" s="344"/>
      <c r="CX66" s="344"/>
      <c r="CY66" s="344"/>
      <c r="CZ66" s="344"/>
      <c r="DA66" s="344"/>
      <c r="DB66" s="344"/>
      <c r="DC66" s="344"/>
      <c r="DD66" s="344"/>
      <c r="DE66" s="344"/>
      <c r="DF66" s="344"/>
      <c r="DG66" s="344"/>
      <c r="DH66" s="344"/>
      <c r="DI66" s="344"/>
      <c r="DJ66" s="344"/>
      <c r="DK66" s="344"/>
      <c r="DL66" s="344"/>
      <c r="DM66" s="344"/>
      <c r="DN66" s="344"/>
      <c r="DO66" s="344"/>
      <c r="DP66" s="344"/>
      <c r="DQ66" s="344"/>
      <c r="DR66" s="344"/>
      <c r="DS66" s="344"/>
      <c r="DT66" s="344"/>
      <c r="DU66" s="344"/>
      <c r="DV66" s="344"/>
      <c r="DW66" s="344"/>
      <c r="DX66" s="344"/>
      <c r="DY66" s="344"/>
      <c r="DZ66" s="344"/>
      <c r="EA66" s="344"/>
      <c r="EB66" s="344"/>
      <c r="EC66" s="344"/>
      <c r="ED66" s="344"/>
      <c r="EE66" s="344"/>
      <c r="EF66" s="344"/>
      <c r="EG66" s="344"/>
      <c r="EH66" s="344"/>
      <c r="EI66" s="344"/>
      <c r="EJ66" s="344"/>
      <c r="EK66" s="344"/>
      <c r="EL66" s="344"/>
      <c r="EM66" s="344"/>
      <c r="EN66" s="344"/>
      <c r="EO66" s="344"/>
      <c r="EP66" s="344"/>
      <c r="EQ66" s="344"/>
      <c r="ER66" s="344"/>
      <c r="ES66" s="344"/>
      <c r="ET66" s="344"/>
      <c r="EU66" s="344"/>
      <c r="EV66" s="344"/>
      <c r="EW66" s="344"/>
      <c r="EX66" s="344"/>
      <c r="EY66" s="344"/>
      <c r="EZ66" s="344"/>
      <c r="FA66" s="344"/>
      <c r="FB66" s="344"/>
      <c r="FC66" s="344"/>
      <c r="FD66" s="344"/>
      <c r="FE66" s="344"/>
      <c r="FF66" s="344"/>
      <c r="FG66" s="344"/>
      <c r="FH66" s="344"/>
      <c r="FI66" s="344"/>
      <c r="FJ66" s="344"/>
      <c r="FK66" s="344"/>
      <c r="FL66" s="344"/>
      <c r="FM66" s="344"/>
      <c r="FN66" s="344"/>
      <c r="FO66" s="344"/>
      <c r="FP66" s="344"/>
      <c r="FQ66" s="344"/>
      <c r="FR66" s="344"/>
      <c r="FS66" s="344"/>
      <c r="FT66" s="344"/>
      <c r="FU66" s="344"/>
      <c r="FV66" s="344"/>
      <c r="FW66" s="344"/>
      <c r="FX66" s="344"/>
      <c r="FY66" s="344"/>
      <c r="FZ66" s="344"/>
      <c r="GA66" s="344"/>
      <c r="GB66" s="344"/>
    </row>
    <row r="67" spans="1:184" s="323" customFormat="1" ht="24" customHeight="1" x14ac:dyDescent="0.2">
      <c r="A67" s="177" t="s">
        <v>195</v>
      </c>
      <c r="B67" s="183" t="s">
        <v>299</v>
      </c>
      <c r="C67" s="230" t="s">
        <v>255</v>
      </c>
      <c r="D67" s="229"/>
      <c r="E67" s="148">
        <v>4</v>
      </c>
      <c r="F67" s="231"/>
      <c r="G67" s="144">
        <v>7</v>
      </c>
      <c r="H67" s="467">
        <v>112</v>
      </c>
      <c r="I67" s="367">
        <v>20</v>
      </c>
      <c r="J67" s="468">
        <v>92</v>
      </c>
      <c r="K67" s="277">
        <v>22</v>
      </c>
      <c r="L67" s="393">
        <v>70</v>
      </c>
      <c r="M67" s="74">
        <v>22</v>
      </c>
      <c r="N67" s="394"/>
      <c r="O67" s="259"/>
      <c r="P67" s="260"/>
      <c r="Q67" s="142"/>
      <c r="R67" s="143"/>
      <c r="S67" s="144"/>
      <c r="T67" s="261"/>
      <c r="U67" s="232"/>
      <c r="V67" s="233"/>
      <c r="W67" s="141">
        <v>12</v>
      </c>
      <c r="X67" s="143">
        <v>52</v>
      </c>
      <c r="Y67" s="143">
        <v>8</v>
      </c>
      <c r="Z67" s="31">
        <v>40</v>
      </c>
      <c r="AA67" s="232"/>
      <c r="AB67" s="231"/>
      <c r="AC67" s="143"/>
      <c r="AD67" s="31"/>
      <c r="AE67" s="232"/>
      <c r="AF67" s="231"/>
      <c r="AG67" s="143"/>
      <c r="AH67" s="31"/>
      <c r="AI67" s="321"/>
      <c r="AJ67" s="322"/>
      <c r="AK67" s="322"/>
      <c r="AL67" s="322"/>
      <c r="AM67" s="322"/>
      <c r="AN67" s="322"/>
      <c r="AO67" s="322"/>
      <c r="AP67" s="322"/>
      <c r="AQ67" s="322"/>
      <c r="AR67" s="322"/>
      <c r="AS67" s="322"/>
      <c r="AT67" s="322"/>
      <c r="AU67" s="322"/>
      <c r="AV67" s="322"/>
      <c r="AW67" s="322"/>
      <c r="AX67" s="322"/>
      <c r="AY67" s="322"/>
      <c r="AZ67" s="322"/>
      <c r="BA67" s="322"/>
      <c r="BB67" s="322"/>
      <c r="BC67" s="322"/>
      <c r="BD67" s="322"/>
      <c r="BE67" s="322"/>
      <c r="BF67" s="322"/>
      <c r="BG67" s="322"/>
      <c r="BH67" s="322"/>
      <c r="BI67" s="322"/>
      <c r="BJ67" s="322"/>
      <c r="BK67" s="322"/>
      <c r="BL67" s="322"/>
      <c r="BM67" s="322"/>
      <c r="BN67" s="322"/>
      <c r="BO67" s="322"/>
      <c r="BP67" s="322"/>
      <c r="BQ67" s="322"/>
      <c r="BR67" s="322"/>
      <c r="BS67" s="322"/>
      <c r="BT67" s="322"/>
      <c r="BU67" s="322"/>
      <c r="BV67" s="322"/>
      <c r="BW67" s="322"/>
      <c r="BX67" s="322"/>
      <c r="BY67" s="322"/>
      <c r="BZ67" s="322"/>
      <c r="CA67" s="322"/>
      <c r="CB67" s="322"/>
      <c r="CC67" s="322"/>
      <c r="CD67" s="322"/>
      <c r="CE67" s="322"/>
      <c r="CF67" s="322"/>
      <c r="CG67" s="322"/>
      <c r="CH67" s="322"/>
      <c r="CI67" s="322"/>
      <c r="CJ67" s="322"/>
      <c r="CK67" s="322"/>
      <c r="CL67" s="322"/>
      <c r="CM67" s="322"/>
      <c r="CN67" s="322"/>
      <c r="CO67" s="322"/>
      <c r="CP67" s="322"/>
      <c r="CQ67" s="322"/>
      <c r="CR67" s="322"/>
      <c r="CS67" s="322"/>
      <c r="CT67" s="322"/>
      <c r="CU67" s="322"/>
      <c r="CV67" s="322"/>
      <c r="CW67" s="322"/>
      <c r="CX67" s="322"/>
      <c r="CY67" s="322"/>
      <c r="CZ67" s="322"/>
      <c r="DA67" s="322"/>
      <c r="DB67" s="322"/>
      <c r="DC67" s="322"/>
      <c r="DD67" s="322"/>
      <c r="DE67" s="322"/>
      <c r="DF67" s="322"/>
      <c r="DG67" s="322"/>
      <c r="DH67" s="322"/>
      <c r="DI67" s="322"/>
      <c r="DJ67" s="322"/>
      <c r="DK67" s="322"/>
      <c r="DL67" s="322"/>
      <c r="DM67" s="322"/>
      <c r="DN67" s="322"/>
      <c r="DO67" s="322"/>
      <c r="DP67" s="322"/>
      <c r="DQ67" s="322"/>
      <c r="DR67" s="322"/>
      <c r="DS67" s="322"/>
      <c r="DT67" s="322"/>
      <c r="DU67" s="322"/>
      <c r="DV67" s="322"/>
      <c r="DW67" s="322"/>
      <c r="DX67" s="322"/>
      <c r="DY67" s="322"/>
      <c r="DZ67" s="322"/>
      <c r="EA67" s="322"/>
      <c r="EB67" s="322"/>
      <c r="EC67" s="322"/>
      <c r="ED67" s="322"/>
      <c r="EE67" s="322"/>
      <c r="EF67" s="322"/>
      <c r="EG67" s="322"/>
      <c r="EH67" s="322"/>
      <c r="EI67" s="322"/>
      <c r="EJ67" s="322"/>
      <c r="EK67" s="322"/>
      <c r="EL67" s="322"/>
      <c r="EM67" s="322"/>
      <c r="EN67" s="322"/>
      <c r="EO67" s="322"/>
      <c r="EP67" s="322"/>
      <c r="EQ67" s="322"/>
      <c r="ER67" s="322"/>
      <c r="ES67" s="322"/>
      <c r="ET67" s="322"/>
      <c r="EU67" s="322"/>
      <c r="EV67" s="322"/>
      <c r="EW67" s="322"/>
      <c r="EX67" s="322"/>
      <c r="EY67" s="322"/>
      <c r="EZ67" s="322"/>
      <c r="FA67" s="322"/>
      <c r="FB67" s="322"/>
      <c r="FC67" s="322"/>
      <c r="FD67" s="322"/>
      <c r="FE67" s="322"/>
      <c r="FF67" s="322"/>
      <c r="FG67" s="322"/>
      <c r="FH67" s="322"/>
      <c r="FI67" s="322"/>
      <c r="FJ67" s="322"/>
      <c r="FK67" s="322"/>
      <c r="FL67" s="322"/>
      <c r="FM67" s="322"/>
      <c r="FN67" s="322"/>
      <c r="FO67" s="322"/>
      <c r="FP67" s="322"/>
      <c r="FQ67" s="322"/>
      <c r="FR67" s="322"/>
      <c r="FS67" s="322"/>
      <c r="FT67" s="322"/>
      <c r="FU67" s="322"/>
      <c r="FV67" s="322"/>
      <c r="FW67" s="322"/>
      <c r="FX67" s="322"/>
      <c r="FY67" s="322"/>
      <c r="FZ67" s="322"/>
      <c r="GA67" s="322"/>
      <c r="GB67" s="322"/>
    </row>
    <row r="68" spans="1:184" s="323" customFormat="1" ht="12.75" customHeight="1" x14ac:dyDescent="0.2">
      <c r="A68" s="177" t="s">
        <v>267</v>
      </c>
      <c r="B68" s="162" t="s">
        <v>7</v>
      </c>
      <c r="C68" s="230"/>
      <c r="D68" s="229"/>
      <c r="E68" s="148">
        <v>4</v>
      </c>
      <c r="F68" s="148"/>
      <c r="G68" s="149"/>
      <c r="H68" s="380">
        <v>36</v>
      </c>
      <c r="I68" s="367"/>
      <c r="J68" s="276"/>
      <c r="K68" s="277">
        <v>36</v>
      </c>
      <c r="L68" s="393"/>
      <c r="M68" s="74"/>
      <c r="N68" s="394"/>
      <c r="O68" s="73">
        <v>36</v>
      </c>
      <c r="P68" s="260"/>
      <c r="Q68" s="142"/>
      <c r="R68" s="143"/>
      <c r="S68" s="144"/>
      <c r="T68" s="261"/>
      <c r="U68" s="232"/>
      <c r="V68" s="233"/>
      <c r="W68" s="141"/>
      <c r="X68" s="143"/>
      <c r="Y68" s="143"/>
      <c r="Z68" s="31">
        <v>36</v>
      </c>
      <c r="AA68" s="232"/>
      <c r="AB68" s="231"/>
      <c r="AC68" s="143"/>
      <c r="AD68" s="31"/>
      <c r="AE68" s="232"/>
      <c r="AF68" s="231"/>
      <c r="AG68" s="143"/>
      <c r="AH68" s="31"/>
      <c r="AI68" s="321"/>
      <c r="AJ68" s="322"/>
      <c r="AK68" s="322"/>
      <c r="AL68" s="322"/>
      <c r="AM68" s="322"/>
      <c r="AN68" s="322"/>
      <c r="AO68" s="322"/>
      <c r="AP68" s="322"/>
      <c r="AQ68" s="322"/>
      <c r="AR68" s="322"/>
      <c r="AS68" s="322"/>
      <c r="AT68" s="322"/>
      <c r="AU68" s="322"/>
      <c r="AV68" s="322"/>
      <c r="AW68" s="322"/>
      <c r="AX68" s="322"/>
      <c r="AY68" s="322"/>
      <c r="AZ68" s="322"/>
      <c r="BA68" s="322"/>
      <c r="BB68" s="322"/>
      <c r="BC68" s="322"/>
      <c r="BD68" s="322"/>
      <c r="BE68" s="322"/>
      <c r="BF68" s="322"/>
      <c r="BG68" s="322"/>
      <c r="BH68" s="322"/>
      <c r="BI68" s="322"/>
      <c r="BJ68" s="322"/>
      <c r="BK68" s="322"/>
      <c r="BL68" s="322"/>
      <c r="BM68" s="322"/>
      <c r="BN68" s="322"/>
      <c r="BO68" s="322"/>
      <c r="BP68" s="322"/>
      <c r="BQ68" s="322"/>
      <c r="BR68" s="322"/>
      <c r="BS68" s="322"/>
      <c r="BT68" s="322"/>
      <c r="BU68" s="322"/>
      <c r="BV68" s="322"/>
      <c r="BW68" s="322"/>
      <c r="BX68" s="322"/>
      <c r="BY68" s="322"/>
      <c r="BZ68" s="322"/>
      <c r="CA68" s="322"/>
      <c r="CB68" s="322"/>
      <c r="CC68" s="322"/>
      <c r="CD68" s="322"/>
      <c r="CE68" s="322"/>
      <c r="CF68" s="322"/>
      <c r="CG68" s="322"/>
      <c r="CH68" s="322"/>
      <c r="CI68" s="322"/>
      <c r="CJ68" s="322"/>
      <c r="CK68" s="322"/>
      <c r="CL68" s="322"/>
      <c r="CM68" s="322"/>
      <c r="CN68" s="322"/>
      <c r="CO68" s="322"/>
      <c r="CP68" s="322"/>
      <c r="CQ68" s="322"/>
      <c r="CR68" s="322"/>
      <c r="CS68" s="322"/>
      <c r="CT68" s="322"/>
      <c r="CU68" s="322"/>
      <c r="CV68" s="322"/>
      <c r="CW68" s="322"/>
      <c r="CX68" s="322"/>
      <c r="CY68" s="322"/>
      <c r="CZ68" s="322"/>
      <c r="DA68" s="322"/>
      <c r="DB68" s="322"/>
      <c r="DC68" s="322"/>
      <c r="DD68" s="322"/>
      <c r="DE68" s="322"/>
      <c r="DF68" s="322"/>
      <c r="DG68" s="322"/>
      <c r="DH68" s="322"/>
      <c r="DI68" s="322"/>
      <c r="DJ68" s="322"/>
      <c r="DK68" s="322"/>
      <c r="DL68" s="322"/>
      <c r="DM68" s="322"/>
      <c r="DN68" s="322"/>
      <c r="DO68" s="322"/>
      <c r="DP68" s="322"/>
      <c r="DQ68" s="322"/>
      <c r="DR68" s="322"/>
      <c r="DS68" s="322"/>
      <c r="DT68" s="322"/>
      <c r="DU68" s="322"/>
      <c r="DV68" s="322"/>
      <c r="DW68" s="322"/>
      <c r="DX68" s="322"/>
      <c r="DY68" s="322"/>
      <c r="DZ68" s="322"/>
      <c r="EA68" s="322"/>
      <c r="EB68" s="322"/>
      <c r="EC68" s="322"/>
      <c r="ED68" s="322"/>
      <c r="EE68" s="322"/>
      <c r="EF68" s="322"/>
      <c r="EG68" s="322"/>
      <c r="EH68" s="322"/>
      <c r="EI68" s="322"/>
      <c r="EJ68" s="322"/>
      <c r="EK68" s="322"/>
      <c r="EL68" s="322"/>
      <c r="EM68" s="322"/>
      <c r="EN68" s="322"/>
      <c r="EO68" s="322"/>
      <c r="EP68" s="322"/>
      <c r="EQ68" s="322"/>
      <c r="ER68" s="322"/>
      <c r="ES68" s="322"/>
      <c r="ET68" s="322"/>
      <c r="EU68" s="322"/>
      <c r="EV68" s="322"/>
      <c r="EW68" s="322"/>
      <c r="EX68" s="322"/>
      <c r="EY68" s="322"/>
      <c r="EZ68" s="322"/>
      <c r="FA68" s="322"/>
      <c r="FB68" s="322"/>
      <c r="FC68" s="322"/>
      <c r="FD68" s="322"/>
      <c r="FE68" s="322"/>
      <c r="FF68" s="322"/>
      <c r="FG68" s="322"/>
      <c r="FH68" s="322"/>
      <c r="FI68" s="322"/>
      <c r="FJ68" s="322"/>
      <c r="FK68" s="322"/>
      <c r="FL68" s="322"/>
      <c r="FM68" s="322"/>
      <c r="FN68" s="322"/>
      <c r="FO68" s="322"/>
      <c r="FP68" s="322"/>
      <c r="FQ68" s="322"/>
      <c r="FR68" s="322"/>
      <c r="FS68" s="322"/>
      <c r="FT68" s="322"/>
      <c r="FU68" s="322"/>
      <c r="FV68" s="322"/>
      <c r="FW68" s="322"/>
      <c r="FX68" s="322"/>
      <c r="FY68" s="322"/>
      <c r="FZ68" s="322"/>
      <c r="GA68" s="322"/>
      <c r="GB68" s="322"/>
    </row>
    <row r="69" spans="1:184" s="348" customFormat="1" ht="12.75" x14ac:dyDescent="0.2">
      <c r="A69" s="178" t="s">
        <v>212</v>
      </c>
      <c r="B69" s="160" t="s">
        <v>91</v>
      </c>
      <c r="C69" s="252"/>
      <c r="D69" s="236"/>
      <c r="E69" s="237">
        <v>4</v>
      </c>
      <c r="F69" s="194"/>
      <c r="G69" s="239"/>
      <c r="H69" s="380">
        <v>144</v>
      </c>
      <c r="I69" s="275"/>
      <c r="J69" s="276"/>
      <c r="K69" s="277">
        <v>144</v>
      </c>
      <c r="L69" s="79"/>
      <c r="M69" s="81"/>
      <c r="N69" s="389"/>
      <c r="O69" s="80"/>
      <c r="P69" s="82">
        <v>144</v>
      </c>
      <c r="Q69" s="147"/>
      <c r="R69" s="148"/>
      <c r="S69" s="149"/>
      <c r="T69" s="150"/>
      <c r="U69" s="87"/>
      <c r="V69" s="88"/>
      <c r="W69" s="87"/>
      <c r="X69" s="148"/>
      <c r="Y69" s="148"/>
      <c r="Z69" s="76">
        <v>144</v>
      </c>
      <c r="AA69" s="146"/>
      <c r="AB69" s="148"/>
      <c r="AC69" s="148"/>
      <c r="AD69" s="76"/>
      <c r="AE69" s="146"/>
      <c r="AF69" s="148"/>
      <c r="AG69" s="148"/>
      <c r="AH69" s="76"/>
      <c r="AI69" s="346"/>
      <c r="AJ69" s="347"/>
      <c r="AK69" s="347"/>
      <c r="AL69" s="347"/>
      <c r="AM69" s="347"/>
      <c r="AN69" s="347"/>
      <c r="AO69" s="347"/>
      <c r="AP69" s="347"/>
      <c r="AQ69" s="347"/>
      <c r="AR69" s="347"/>
      <c r="AS69" s="347"/>
      <c r="AT69" s="347"/>
      <c r="AU69" s="347"/>
      <c r="AV69" s="347"/>
      <c r="AW69" s="347"/>
      <c r="AX69" s="347"/>
      <c r="AY69" s="347"/>
      <c r="AZ69" s="347"/>
      <c r="BA69" s="347"/>
      <c r="BB69" s="347"/>
      <c r="BC69" s="347"/>
      <c r="BD69" s="347"/>
      <c r="BE69" s="347"/>
      <c r="BF69" s="347"/>
      <c r="BG69" s="347"/>
      <c r="BH69" s="347"/>
      <c r="BI69" s="347"/>
      <c r="BJ69" s="347"/>
      <c r="BK69" s="347"/>
      <c r="BL69" s="347"/>
      <c r="BM69" s="347"/>
      <c r="BN69" s="347"/>
      <c r="BO69" s="347"/>
      <c r="BP69" s="347"/>
      <c r="BQ69" s="347"/>
      <c r="BR69" s="347"/>
      <c r="BS69" s="347"/>
      <c r="BT69" s="347"/>
      <c r="BU69" s="347"/>
      <c r="BV69" s="347"/>
      <c r="BW69" s="347"/>
      <c r="BX69" s="347"/>
      <c r="BY69" s="347"/>
      <c r="BZ69" s="347"/>
      <c r="CA69" s="347"/>
      <c r="CB69" s="347"/>
      <c r="CC69" s="347"/>
      <c r="CD69" s="347"/>
      <c r="CE69" s="347"/>
      <c r="CF69" s="347"/>
      <c r="CG69" s="347"/>
      <c r="CH69" s="347"/>
      <c r="CI69" s="347"/>
      <c r="CJ69" s="347"/>
      <c r="CK69" s="347"/>
      <c r="CL69" s="347"/>
      <c r="CM69" s="347"/>
      <c r="CN69" s="347"/>
      <c r="CO69" s="347"/>
      <c r="CP69" s="347"/>
      <c r="CQ69" s="347"/>
      <c r="CR69" s="347"/>
      <c r="CS69" s="347"/>
      <c r="CT69" s="347"/>
      <c r="CU69" s="347"/>
      <c r="CV69" s="347"/>
      <c r="CW69" s="347"/>
      <c r="CX69" s="347"/>
      <c r="CY69" s="347"/>
      <c r="CZ69" s="347"/>
      <c r="DA69" s="347"/>
      <c r="DB69" s="347"/>
      <c r="DC69" s="347"/>
      <c r="DD69" s="347"/>
      <c r="DE69" s="347"/>
      <c r="DF69" s="347"/>
      <c r="DG69" s="347"/>
      <c r="DH69" s="347"/>
      <c r="DI69" s="347"/>
      <c r="DJ69" s="347"/>
      <c r="DK69" s="347"/>
      <c r="DL69" s="347"/>
      <c r="DM69" s="347"/>
      <c r="DN69" s="347"/>
      <c r="DO69" s="347"/>
      <c r="DP69" s="347"/>
      <c r="DQ69" s="347"/>
      <c r="DR69" s="347"/>
      <c r="DS69" s="347"/>
      <c r="DT69" s="347"/>
      <c r="DU69" s="347"/>
      <c r="DV69" s="347"/>
      <c r="DW69" s="347"/>
      <c r="DX69" s="347"/>
      <c r="DY69" s="347"/>
      <c r="DZ69" s="347"/>
      <c r="EA69" s="347"/>
      <c r="EB69" s="347"/>
      <c r="EC69" s="347"/>
      <c r="ED69" s="347"/>
      <c r="EE69" s="347"/>
      <c r="EF69" s="347"/>
      <c r="EG69" s="347"/>
      <c r="EH69" s="347"/>
      <c r="EI69" s="347"/>
      <c r="EJ69" s="347"/>
      <c r="EK69" s="347"/>
      <c r="EL69" s="347"/>
      <c r="EM69" s="347"/>
      <c r="EN69" s="347"/>
      <c r="EO69" s="347"/>
      <c r="EP69" s="347"/>
      <c r="EQ69" s="347"/>
      <c r="ER69" s="347"/>
      <c r="ES69" s="347"/>
      <c r="ET69" s="347"/>
      <c r="EU69" s="347"/>
      <c r="EV69" s="347"/>
      <c r="EW69" s="347"/>
      <c r="EX69" s="347"/>
      <c r="EY69" s="347"/>
      <c r="EZ69" s="347"/>
      <c r="FA69" s="347"/>
      <c r="FB69" s="347"/>
      <c r="FC69" s="347"/>
      <c r="FD69" s="347"/>
      <c r="FE69" s="347"/>
      <c r="FF69" s="347"/>
      <c r="FG69" s="347"/>
      <c r="FH69" s="347"/>
      <c r="FI69" s="347"/>
      <c r="FJ69" s="347"/>
      <c r="FK69" s="347"/>
      <c r="FL69" s="347"/>
      <c r="FM69" s="347"/>
      <c r="FN69" s="347"/>
      <c r="FO69" s="347"/>
      <c r="FP69" s="347"/>
      <c r="FQ69" s="347"/>
      <c r="FR69" s="347"/>
      <c r="FS69" s="347"/>
      <c r="FT69" s="347"/>
      <c r="FU69" s="347"/>
      <c r="FV69" s="347"/>
      <c r="FW69" s="347"/>
      <c r="FX69" s="347"/>
      <c r="FY69" s="347"/>
      <c r="FZ69" s="347"/>
      <c r="GA69" s="347"/>
      <c r="GB69" s="347"/>
    </row>
    <row r="70" spans="1:184" s="353" customFormat="1" ht="12.75" x14ac:dyDescent="0.2">
      <c r="A70" s="178" t="s">
        <v>264</v>
      </c>
      <c r="B70" s="162" t="s">
        <v>234</v>
      </c>
      <c r="C70" s="237">
        <v>4</v>
      </c>
      <c r="D70" s="236"/>
      <c r="E70" s="237"/>
      <c r="F70" s="194"/>
      <c r="G70" s="239"/>
      <c r="H70" s="380">
        <v>18</v>
      </c>
      <c r="I70" s="275"/>
      <c r="J70" s="276"/>
      <c r="K70" s="277"/>
      <c r="L70" s="391"/>
      <c r="M70" s="362"/>
      <c r="N70" s="392"/>
      <c r="O70" s="255"/>
      <c r="P70" s="256"/>
      <c r="Q70" s="248">
        <v>4</v>
      </c>
      <c r="R70" s="241">
        <v>2</v>
      </c>
      <c r="S70" s="249">
        <v>12</v>
      </c>
      <c r="T70" s="246"/>
      <c r="U70" s="351"/>
      <c r="V70" s="352"/>
      <c r="W70" s="351"/>
      <c r="X70" s="197"/>
      <c r="Y70" s="197"/>
      <c r="Z70" s="195"/>
      <c r="AA70" s="196"/>
      <c r="AB70" s="197"/>
      <c r="AC70" s="197"/>
      <c r="AD70" s="195"/>
      <c r="AE70" s="196"/>
      <c r="AF70" s="197"/>
      <c r="AG70" s="197"/>
      <c r="AH70" s="195"/>
      <c r="AI70" s="346"/>
      <c r="AJ70" s="347"/>
      <c r="AK70" s="347"/>
      <c r="AL70" s="347"/>
      <c r="AM70" s="347"/>
      <c r="AN70" s="347"/>
      <c r="AO70" s="347"/>
      <c r="AP70" s="347"/>
      <c r="AQ70" s="347"/>
      <c r="AR70" s="347"/>
      <c r="AS70" s="347"/>
      <c r="AT70" s="347"/>
      <c r="AU70" s="347"/>
      <c r="AV70" s="347"/>
      <c r="AW70" s="347"/>
      <c r="AX70" s="347"/>
      <c r="AY70" s="347"/>
      <c r="AZ70" s="347"/>
      <c r="BA70" s="347"/>
      <c r="BB70" s="347"/>
      <c r="BC70" s="347"/>
      <c r="BD70" s="347"/>
      <c r="BE70" s="347"/>
      <c r="BF70" s="347"/>
      <c r="BG70" s="347"/>
      <c r="BH70" s="347"/>
      <c r="BI70" s="347"/>
      <c r="BJ70" s="347"/>
      <c r="BK70" s="347"/>
      <c r="BL70" s="347"/>
      <c r="BM70" s="347"/>
      <c r="BN70" s="347"/>
      <c r="BO70" s="347"/>
      <c r="BP70" s="347"/>
      <c r="BQ70" s="347"/>
      <c r="BR70" s="347"/>
      <c r="BS70" s="347"/>
      <c r="BT70" s="347"/>
      <c r="BU70" s="347"/>
      <c r="BV70" s="347"/>
      <c r="BW70" s="347"/>
      <c r="BX70" s="347"/>
      <c r="BY70" s="347"/>
      <c r="BZ70" s="347"/>
      <c r="CA70" s="347"/>
      <c r="CB70" s="347"/>
      <c r="CC70" s="347"/>
      <c r="CD70" s="347"/>
      <c r="CE70" s="347"/>
      <c r="CF70" s="347"/>
      <c r="CG70" s="347"/>
      <c r="CH70" s="347"/>
      <c r="CI70" s="347"/>
      <c r="CJ70" s="347"/>
      <c r="CK70" s="347"/>
      <c r="CL70" s="347"/>
      <c r="CM70" s="347"/>
      <c r="CN70" s="347"/>
      <c r="CO70" s="347"/>
      <c r="CP70" s="347"/>
      <c r="CQ70" s="347"/>
      <c r="CR70" s="347"/>
      <c r="CS70" s="347"/>
      <c r="CT70" s="347"/>
      <c r="CU70" s="347"/>
      <c r="CV70" s="347"/>
      <c r="CW70" s="347"/>
      <c r="CX70" s="347"/>
      <c r="CY70" s="347"/>
      <c r="CZ70" s="347"/>
      <c r="DA70" s="347"/>
      <c r="DB70" s="347"/>
      <c r="DC70" s="347"/>
      <c r="DD70" s="347"/>
      <c r="DE70" s="347"/>
      <c r="DF70" s="347"/>
      <c r="DG70" s="347"/>
      <c r="DH70" s="347"/>
      <c r="DI70" s="347"/>
      <c r="DJ70" s="347"/>
      <c r="DK70" s="347"/>
      <c r="DL70" s="347"/>
      <c r="DM70" s="347"/>
      <c r="DN70" s="347"/>
      <c r="DO70" s="347"/>
      <c r="DP70" s="347"/>
      <c r="DQ70" s="347"/>
      <c r="DR70" s="347"/>
      <c r="DS70" s="347"/>
      <c r="DT70" s="347"/>
      <c r="DU70" s="347"/>
      <c r="DV70" s="347"/>
      <c r="DW70" s="347"/>
      <c r="DX70" s="347"/>
      <c r="DY70" s="347"/>
      <c r="DZ70" s="347"/>
      <c r="EA70" s="347"/>
      <c r="EB70" s="347"/>
      <c r="EC70" s="347"/>
      <c r="ED70" s="347"/>
      <c r="EE70" s="347"/>
      <c r="EF70" s="347"/>
      <c r="EG70" s="347"/>
      <c r="EH70" s="347"/>
      <c r="EI70" s="347"/>
      <c r="EJ70" s="347"/>
      <c r="EK70" s="347"/>
      <c r="EL70" s="347"/>
      <c r="EM70" s="347"/>
      <c r="EN70" s="347"/>
      <c r="EO70" s="347"/>
      <c r="EP70" s="347"/>
      <c r="EQ70" s="347"/>
      <c r="ER70" s="347"/>
      <c r="ES70" s="347"/>
      <c r="ET70" s="347"/>
      <c r="EU70" s="347"/>
      <c r="EV70" s="347"/>
      <c r="EW70" s="347"/>
      <c r="EX70" s="347"/>
      <c r="EY70" s="347"/>
      <c r="EZ70" s="347"/>
      <c r="FA70" s="347"/>
      <c r="FB70" s="347"/>
      <c r="FC70" s="347"/>
      <c r="FD70" s="347"/>
      <c r="FE70" s="347"/>
      <c r="FF70" s="347"/>
      <c r="FG70" s="347"/>
      <c r="FH70" s="347"/>
      <c r="FI70" s="347"/>
      <c r="FJ70" s="347"/>
      <c r="FK70" s="347"/>
      <c r="FL70" s="347"/>
      <c r="FM70" s="347"/>
      <c r="FN70" s="347"/>
      <c r="FO70" s="347"/>
      <c r="FP70" s="347"/>
      <c r="FQ70" s="347"/>
      <c r="FR70" s="347"/>
      <c r="FS70" s="347"/>
      <c r="FT70" s="347"/>
      <c r="FU70" s="347"/>
      <c r="FV70" s="347"/>
      <c r="FW70" s="347"/>
      <c r="FX70" s="347"/>
      <c r="FY70" s="347"/>
      <c r="FZ70" s="347"/>
      <c r="GA70" s="347"/>
      <c r="GB70" s="347"/>
    </row>
    <row r="71" spans="1:184" s="355" customFormat="1" ht="13.5" thickBot="1" x14ac:dyDescent="0.25">
      <c r="A71" s="180" t="s">
        <v>268</v>
      </c>
      <c r="B71" s="162" t="s">
        <v>269</v>
      </c>
      <c r="C71" s="214"/>
      <c r="D71" s="215"/>
      <c r="E71" s="214"/>
      <c r="F71" s="242"/>
      <c r="G71" s="243"/>
      <c r="H71" s="469">
        <v>144</v>
      </c>
      <c r="I71" s="470"/>
      <c r="J71" s="276"/>
      <c r="K71" s="387">
        <v>144</v>
      </c>
      <c r="L71" s="262"/>
      <c r="M71" s="262"/>
      <c r="N71" s="262"/>
      <c r="O71" s="255"/>
      <c r="P71" s="256">
        <v>144</v>
      </c>
      <c r="Q71" s="254"/>
      <c r="R71" s="254"/>
      <c r="S71" s="254"/>
      <c r="T71" s="242"/>
      <c r="U71" s="351"/>
      <c r="V71" s="352"/>
      <c r="W71" s="242"/>
      <c r="X71" s="242"/>
      <c r="Y71" s="242"/>
      <c r="Z71" s="242"/>
      <c r="AA71" s="196"/>
      <c r="AB71" s="197"/>
      <c r="AC71" s="197"/>
      <c r="AD71" s="195"/>
      <c r="AE71" s="196"/>
      <c r="AF71" s="197"/>
      <c r="AG71" s="197"/>
      <c r="AH71" s="195">
        <v>144</v>
      </c>
      <c r="AI71" s="354"/>
      <c r="AJ71" s="354"/>
      <c r="AK71" s="354"/>
      <c r="AL71" s="354"/>
      <c r="AM71" s="354"/>
      <c r="AN71" s="354"/>
      <c r="AO71" s="354"/>
      <c r="AP71" s="354"/>
      <c r="AQ71" s="354"/>
      <c r="AR71" s="354"/>
      <c r="AS71" s="354"/>
      <c r="AT71" s="354"/>
      <c r="AU71" s="354"/>
      <c r="AV71" s="354"/>
      <c r="AW71" s="354"/>
      <c r="AX71" s="354"/>
      <c r="AY71" s="354"/>
      <c r="AZ71" s="354"/>
      <c r="BA71" s="354"/>
      <c r="BB71" s="354"/>
      <c r="BC71" s="354"/>
      <c r="BD71" s="354"/>
      <c r="BE71" s="354"/>
      <c r="BF71" s="354"/>
      <c r="BG71" s="354"/>
      <c r="BH71" s="354"/>
      <c r="BI71" s="354"/>
      <c r="BJ71" s="354"/>
      <c r="BK71" s="354"/>
      <c r="BL71" s="354"/>
      <c r="BM71" s="354"/>
      <c r="BN71" s="354"/>
      <c r="BO71" s="354"/>
      <c r="BP71" s="354"/>
      <c r="BQ71" s="354"/>
      <c r="BR71" s="354"/>
      <c r="BS71" s="354"/>
      <c r="BT71" s="354"/>
      <c r="BU71" s="354"/>
      <c r="BV71" s="354"/>
      <c r="BW71" s="354"/>
      <c r="BX71" s="354"/>
      <c r="BY71" s="354"/>
      <c r="BZ71" s="354"/>
      <c r="CA71" s="354"/>
      <c r="CB71" s="354"/>
      <c r="CC71" s="354"/>
      <c r="CD71" s="354"/>
      <c r="CE71" s="354"/>
      <c r="CF71" s="354"/>
      <c r="CG71" s="354"/>
      <c r="CH71" s="354"/>
      <c r="CI71" s="354"/>
      <c r="CJ71" s="354"/>
      <c r="CK71" s="354"/>
      <c r="CL71" s="354"/>
      <c r="CM71" s="354"/>
      <c r="CN71" s="354"/>
      <c r="CO71" s="354"/>
      <c r="CP71" s="354"/>
      <c r="CQ71" s="354"/>
      <c r="CR71" s="354"/>
      <c r="CS71" s="354"/>
      <c r="CT71" s="354"/>
      <c r="CU71" s="354"/>
      <c r="CV71" s="354"/>
      <c r="CW71" s="354"/>
      <c r="CX71" s="354"/>
      <c r="CY71" s="354"/>
      <c r="CZ71" s="354"/>
      <c r="DA71" s="354"/>
      <c r="DB71" s="354"/>
      <c r="DC71" s="354"/>
      <c r="DD71" s="354"/>
      <c r="DE71" s="354"/>
      <c r="DF71" s="354"/>
      <c r="DG71" s="354"/>
      <c r="DH71" s="354"/>
      <c r="DI71" s="354"/>
      <c r="DJ71" s="354"/>
      <c r="DK71" s="354"/>
      <c r="DL71" s="354"/>
      <c r="DM71" s="354"/>
      <c r="DN71" s="354"/>
      <c r="DO71" s="354"/>
      <c r="DP71" s="354"/>
      <c r="DQ71" s="354"/>
      <c r="DR71" s="354"/>
      <c r="DS71" s="354"/>
      <c r="DT71" s="354"/>
      <c r="DU71" s="354"/>
      <c r="DV71" s="354"/>
      <c r="DW71" s="354"/>
      <c r="DX71" s="354"/>
      <c r="DY71" s="354"/>
      <c r="DZ71" s="354"/>
      <c r="EA71" s="354"/>
      <c r="EB71" s="354"/>
      <c r="EC71" s="354"/>
      <c r="ED71" s="354"/>
      <c r="EE71" s="354"/>
      <c r="EF71" s="354"/>
      <c r="EG71" s="354"/>
      <c r="EH71" s="354"/>
      <c r="EI71" s="354"/>
      <c r="EJ71" s="354"/>
      <c r="EK71" s="354"/>
      <c r="EL71" s="354"/>
      <c r="EM71" s="354"/>
      <c r="EN71" s="354"/>
      <c r="EO71" s="354"/>
      <c r="EP71" s="354"/>
      <c r="EQ71" s="354"/>
      <c r="ER71" s="354"/>
      <c r="ES71" s="354"/>
      <c r="ET71" s="354"/>
      <c r="EU71" s="354"/>
      <c r="EV71" s="354"/>
      <c r="EW71" s="354"/>
      <c r="EX71" s="354"/>
      <c r="EY71" s="354"/>
      <c r="EZ71" s="354"/>
      <c r="FA71" s="354"/>
      <c r="FB71" s="354"/>
      <c r="FC71" s="354"/>
      <c r="FD71" s="354"/>
      <c r="FE71" s="354"/>
      <c r="FF71" s="354"/>
      <c r="FG71" s="354"/>
      <c r="FH71" s="354"/>
      <c r="FI71" s="354"/>
      <c r="FJ71" s="354"/>
      <c r="FK71" s="354"/>
      <c r="FL71" s="354"/>
      <c r="FM71" s="354"/>
      <c r="FN71" s="354"/>
      <c r="FO71" s="354"/>
      <c r="FP71" s="354"/>
      <c r="FQ71" s="354"/>
      <c r="FR71" s="354"/>
      <c r="FS71" s="354"/>
      <c r="FT71" s="354"/>
      <c r="FU71" s="354"/>
      <c r="FV71" s="354"/>
      <c r="FW71" s="354"/>
      <c r="FX71" s="354"/>
      <c r="FY71" s="354"/>
      <c r="FZ71" s="354"/>
      <c r="GA71" s="354"/>
      <c r="GB71" s="354"/>
    </row>
    <row r="72" spans="1:184" s="323" customFormat="1" ht="24" customHeight="1" thickBot="1" x14ac:dyDescent="0.25">
      <c r="A72" s="476" t="s">
        <v>62</v>
      </c>
      <c r="B72" s="477" t="s">
        <v>233</v>
      </c>
      <c r="C72" s="478"/>
      <c r="D72" s="479"/>
      <c r="E72" s="479"/>
      <c r="F72" s="479"/>
      <c r="G72" s="479"/>
      <c r="H72" s="480">
        <v>216</v>
      </c>
      <c r="I72" s="481"/>
      <c r="J72" s="482"/>
      <c r="K72" s="483"/>
      <c r="L72" s="484"/>
      <c r="M72" s="485"/>
      <c r="N72" s="486"/>
      <c r="O72" s="266"/>
      <c r="P72" s="267"/>
      <c r="Q72" s="268"/>
      <c r="R72" s="269"/>
      <c r="S72" s="270"/>
      <c r="T72" s="271">
        <v>216</v>
      </c>
      <c r="U72" s="266"/>
      <c r="V72" s="270"/>
      <c r="W72" s="266"/>
      <c r="X72" s="265"/>
      <c r="Y72" s="265"/>
      <c r="Z72" s="267"/>
      <c r="AA72" s="356"/>
      <c r="AB72" s="200"/>
      <c r="AC72" s="200"/>
      <c r="AD72" s="67"/>
      <c r="AE72" s="356"/>
      <c r="AF72" s="200"/>
      <c r="AG72" s="200"/>
      <c r="AH72" s="67">
        <v>216</v>
      </c>
      <c r="AI72" s="322"/>
      <c r="AJ72" s="322"/>
      <c r="AK72" s="322"/>
      <c r="AL72" s="322"/>
      <c r="AM72" s="322"/>
      <c r="AN72" s="322"/>
      <c r="AO72" s="322"/>
      <c r="AP72" s="322"/>
      <c r="AQ72" s="322"/>
      <c r="AR72" s="322"/>
      <c r="AS72" s="322"/>
      <c r="AT72" s="322"/>
      <c r="AU72" s="322"/>
      <c r="AV72" s="322"/>
      <c r="AW72" s="322"/>
      <c r="AX72" s="322"/>
      <c r="AY72" s="322"/>
      <c r="AZ72" s="322"/>
      <c r="BA72" s="322"/>
      <c r="BB72" s="322"/>
      <c r="BC72" s="322"/>
      <c r="BD72" s="322"/>
      <c r="BE72" s="322"/>
      <c r="BF72" s="322"/>
      <c r="BG72" s="322"/>
      <c r="BH72" s="322"/>
      <c r="BI72" s="322"/>
      <c r="BJ72" s="322"/>
      <c r="BK72" s="322"/>
      <c r="BL72" s="322"/>
      <c r="BM72" s="322"/>
      <c r="BN72" s="322"/>
      <c r="BO72" s="322"/>
      <c r="BP72" s="322"/>
      <c r="BQ72" s="322"/>
      <c r="BR72" s="322"/>
      <c r="BS72" s="322"/>
      <c r="BT72" s="322"/>
      <c r="BU72" s="322"/>
      <c r="BV72" s="322"/>
      <c r="BW72" s="322"/>
      <c r="BX72" s="322"/>
      <c r="BY72" s="322"/>
      <c r="BZ72" s="322"/>
      <c r="CA72" s="322"/>
      <c r="CB72" s="322"/>
      <c r="CC72" s="322"/>
      <c r="CD72" s="322"/>
      <c r="CE72" s="322"/>
      <c r="CF72" s="322"/>
      <c r="CG72" s="322"/>
      <c r="CH72" s="322"/>
      <c r="CI72" s="322"/>
      <c r="CJ72" s="322"/>
      <c r="CK72" s="322"/>
      <c r="CL72" s="322"/>
      <c r="CM72" s="322"/>
      <c r="CN72" s="322"/>
      <c r="CO72" s="322"/>
      <c r="CP72" s="322"/>
      <c r="CQ72" s="322"/>
      <c r="CR72" s="322"/>
      <c r="CS72" s="322"/>
      <c r="CT72" s="322"/>
      <c r="CU72" s="322"/>
      <c r="CV72" s="322"/>
      <c r="CW72" s="322"/>
      <c r="CX72" s="322"/>
      <c r="CY72" s="322"/>
      <c r="CZ72" s="322"/>
      <c r="DA72" s="322"/>
      <c r="DB72" s="322"/>
      <c r="DC72" s="322"/>
      <c r="DD72" s="322"/>
      <c r="DE72" s="322"/>
      <c r="DF72" s="322"/>
      <c r="DG72" s="322"/>
      <c r="DH72" s="322"/>
      <c r="DI72" s="322"/>
      <c r="DJ72" s="322"/>
      <c r="DK72" s="322"/>
      <c r="DL72" s="322"/>
      <c r="DM72" s="322"/>
      <c r="DN72" s="322"/>
      <c r="DO72" s="322"/>
      <c r="DP72" s="322"/>
      <c r="DQ72" s="322"/>
      <c r="DR72" s="322"/>
      <c r="DS72" s="322"/>
      <c r="DT72" s="322"/>
      <c r="DU72" s="322"/>
      <c r="DV72" s="322"/>
      <c r="DW72" s="322"/>
      <c r="DX72" s="322"/>
      <c r="DY72" s="322"/>
      <c r="DZ72" s="322"/>
      <c r="EA72" s="322"/>
      <c r="EB72" s="322"/>
      <c r="EC72" s="322"/>
      <c r="ED72" s="322"/>
      <c r="EE72" s="322"/>
      <c r="EF72" s="322"/>
      <c r="EG72" s="322"/>
      <c r="EH72" s="322"/>
      <c r="EI72" s="322"/>
      <c r="EJ72" s="322"/>
      <c r="EK72" s="322"/>
      <c r="EL72" s="322"/>
      <c r="EM72" s="322"/>
      <c r="EN72" s="322"/>
      <c r="EO72" s="322"/>
      <c r="EP72" s="322"/>
      <c r="EQ72" s="322"/>
      <c r="ER72" s="322"/>
      <c r="ES72" s="322"/>
      <c r="ET72" s="322"/>
      <c r="EU72" s="322"/>
      <c r="EV72" s="322"/>
      <c r="EW72" s="322"/>
      <c r="EX72" s="322"/>
      <c r="EY72" s="322"/>
      <c r="EZ72" s="322"/>
      <c r="FA72" s="322"/>
      <c r="FB72" s="322"/>
      <c r="FC72" s="322"/>
      <c r="FD72" s="322"/>
      <c r="FE72" s="322"/>
      <c r="FF72" s="322"/>
      <c r="FG72" s="322"/>
      <c r="FH72" s="322"/>
      <c r="FI72" s="322"/>
      <c r="FJ72" s="322"/>
      <c r="FK72" s="322"/>
      <c r="FL72" s="322"/>
      <c r="FM72" s="322"/>
      <c r="FN72" s="322"/>
      <c r="FO72" s="322"/>
      <c r="FP72" s="322"/>
      <c r="FQ72" s="322"/>
      <c r="FR72" s="322"/>
      <c r="FS72" s="322"/>
      <c r="FT72" s="322"/>
      <c r="FU72" s="322"/>
      <c r="FV72" s="322"/>
      <c r="FW72" s="322"/>
      <c r="FX72" s="322"/>
      <c r="FY72" s="322"/>
      <c r="FZ72" s="322"/>
      <c r="GA72" s="322"/>
      <c r="GB72" s="322"/>
    </row>
    <row r="73" spans="1:184" s="325" customFormat="1" ht="15" customHeight="1" x14ac:dyDescent="0.2">
      <c r="A73" s="545"/>
      <c r="B73" s="545"/>
      <c r="C73" s="545"/>
      <c r="D73" s="545"/>
      <c r="E73" s="545"/>
      <c r="F73" s="545"/>
      <c r="G73" s="545"/>
      <c r="H73" s="545"/>
      <c r="I73" s="545"/>
      <c r="J73" s="545"/>
      <c r="K73" s="545"/>
      <c r="L73" s="545"/>
      <c r="M73" s="545"/>
      <c r="N73" s="545"/>
      <c r="O73" s="586" t="s">
        <v>63</v>
      </c>
      <c r="P73" s="586"/>
      <c r="Q73" s="586"/>
      <c r="R73" s="586"/>
      <c r="S73" s="586"/>
      <c r="T73" s="587"/>
      <c r="U73" s="357">
        <f>U9</f>
        <v>612</v>
      </c>
      <c r="V73" s="358">
        <f t="shared" ref="V73:AH73" si="4">V9</f>
        <v>792</v>
      </c>
      <c r="W73" s="357">
        <v>110</v>
      </c>
      <c r="X73" s="359">
        <f t="shared" si="4"/>
        <v>0</v>
      </c>
      <c r="Y73" s="359">
        <v>18</v>
      </c>
      <c r="Z73" s="358">
        <f t="shared" si="4"/>
        <v>0</v>
      </c>
      <c r="AA73" s="357">
        <v>14</v>
      </c>
      <c r="AB73" s="359">
        <f t="shared" si="4"/>
        <v>0</v>
      </c>
      <c r="AC73" s="359">
        <v>14</v>
      </c>
      <c r="AD73" s="358">
        <f t="shared" si="4"/>
        <v>0</v>
      </c>
      <c r="AE73" s="357">
        <v>14</v>
      </c>
      <c r="AF73" s="359">
        <f t="shared" si="4"/>
        <v>0</v>
      </c>
      <c r="AG73" s="359">
        <v>10</v>
      </c>
      <c r="AH73" s="358">
        <f t="shared" si="4"/>
        <v>0</v>
      </c>
      <c r="AI73" s="297"/>
      <c r="AJ73" s="297"/>
      <c r="AK73" s="297"/>
      <c r="AL73" s="297"/>
      <c r="AM73" s="297"/>
      <c r="AN73" s="297"/>
      <c r="AO73" s="297"/>
      <c r="AP73" s="297"/>
      <c r="AQ73" s="297"/>
      <c r="AR73" s="297"/>
      <c r="AS73" s="297"/>
      <c r="AT73" s="297"/>
      <c r="AU73" s="297"/>
      <c r="AV73" s="297"/>
      <c r="AW73" s="297"/>
      <c r="AX73" s="297"/>
      <c r="AY73" s="297"/>
      <c r="AZ73" s="297"/>
      <c r="BA73" s="297"/>
      <c r="BB73" s="297"/>
      <c r="BC73" s="297"/>
      <c r="BD73" s="297"/>
      <c r="BE73" s="297"/>
      <c r="BF73" s="297"/>
      <c r="BG73" s="297"/>
      <c r="BH73" s="297"/>
      <c r="BI73" s="297"/>
      <c r="BJ73" s="297"/>
      <c r="BK73" s="297"/>
      <c r="BL73" s="297"/>
      <c r="BM73" s="297"/>
      <c r="BN73" s="297"/>
      <c r="BO73" s="297"/>
      <c r="BP73" s="297"/>
      <c r="BQ73" s="297"/>
      <c r="BR73" s="297"/>
      <c r="BS73" s="297"/>
      <c r="BT73" s="297"/>
      <c r="BU73" s="297"/>
      <c r="BV73" s="297"/>
      <c r="BW73" s="297"/>
      <c r="BX73" s="297"/>
      <c r="BY73" s="297"/>
      <c r="BZ73" s="297"/>
      <c r="CA73" s="297"/>
      <c r="CB73" s="297"/>
      <c r="CC73" s="297"/>
      <c r="CD73" s="297"/>
      <c r="CE73" s="297"/>
      <c r="CF73" s="297"/>
      <c r="CG73" s="297"/>
      <c r="CH73" s="297"/>
      <c r="CI73" s="297"/>
      <c r="CJ73" s="297"/>
      <c r="CK73" s="297"/>
      <c r="CL73" s="297"/>
      <c r="CM73" s="297"/>
      <c r="CN73" s="297"/>
      <c r="CO73" s="297"/>
      <c r="CP73" s="297"/>
      <c r="CQ73" s="297"/>
      <c r="CR73" s="297"/>
      <c r="CS73" s="297"/>
      <c r="CT73" s="297"/>
      <c r="CU73" s="297"/>
      <c r="CV73" s="297"/>
      <c r="CW73" s="297"/>
      <c r="CX73" s="297"/>
      <c r="CY73" s="297"/>
      <c r="CZ73" s="297"/>
      <c r="DA73" s="297"/>
      <c r="DB73" s="297"/>
      <c r="DC73" s="297"/>
      <c r="DD73" s="297"/>
      <c r="DE73" s="297"/>
      <c r="DF73" s="297"/>
      <c r="DG73" s="297"/>
      <c r="DH73" s="297"/>
      <c r="DI73" s="297"/>
      <c r="DJ73" s="297"/>
      <c r="DK73" s="297"/>
      <c r="DL73" s="297"/>
      <c r="DM73" s="297"/>
      <c r="DN73" s="297"/>
      <c r="DO73" s="297"/>
      <c r="DP73" s="297"/>
      <c r="DQ73" s="297"/>
      <c r="DR73" s="297"/>
      <c r="DS73" s="297"/>
      <c r="DT73" s="297"/>
      <c r="DU73" s="297"/>
      <c r="DV73" s="297"/>
      <c r="DW73" s="297"/>
      <c r="DX73" s="297"/>
      <c r="DY73" s="297"/>
      <c r="DZ73" s="297"/>
      <c r="EA73" s="297"/>
      <c r="EB73" s="297"/>
      <c r="EC73" s="297"/>
      <c r="ED73" s="297"/>
      <c r="EE73" s="297"/>
      <c r="EF73" s="297"/>
      <c r="EG73" s="297"/>
      <c r="EH73" s="297"/>
      <c r="EI73" s="297"/>
      <c r="EJ73" s="297"/>
      <c r="EK73" s="297"/>
      <c r="EL73" s="297"/>
      <c r="EM73" s="297"/>
      <c r="EN73" s="297"/>
      <c r="EO73" s="297"/>
      <c r="EP73" s="297"/>
      <c r="EQ73" s="297"/>
      <c r="ER73" s="297"/>
      <c r="ES73" s="297"/>
      <c r="ET73" s="297"/>
      <c r="EU73" s="297"/>
      <c r="EV73" s="297"/>
      <c r="EW73" s="297"/>
      <c r="EX73" s="297"/>
      <c r="EY73" s="297"/>
      <c r="EZ73" s="297"/>
      <c r="FA73" s="297"/>
      <c r="FB73" s="297"/>
      <c r="FC73" s="297"/>
      <c r="FD73" s="297"/>
      <c r="FE73" s="297"/>
      <c r="FF73" s="297"/>
      <c r="FG73" s="297"/>
      <c r="FH73" s="297"/>
      <c r="FI73" s="297"/>
      <c r="FJ73" s="297"/>
      <c r="FK73" s="297"/>
      <c r="FL73" s="297"/>
      <c r="FM73" s="297"/>
      <c r="FN73" s="297"/>
      <c r="FO73" s="297"/>
      <c r="FP73" s="297"/>
      <c r="FQ73" s="297"/>
      <c r="FR73" s="297"/>
      <c r="FS73" s="297"/>
      <c r="FT73" s="297"/>
      <c r="FU73" s="297"/>
      <c r="FV73" s="297"/>
      <c r="FW73" s="297"/>
      <c r="FX73" s="297"/>
      <c r="FY73" s="297"/>
      <c r="FZ73" s="297"/>
      <c r="GA73" s="297"/>
      <c r="GB73" s="297"/>
    </row>
    <row r="74" spans="1:184" s="297" customFormat="1" ht="11.25" customHeight="1" x14ac:dyDescent="0.2">
      <c r="A74" s="545"/>
      <c r="B74" s="545"/>
      <c r="C74" s="545"/>
      <c r="D74" s="545"/>
      <c r="E74" s="545"/>
      <c r="F74" s="545"/>
      <c r="G74" s="545"/>
      <c r="H74" s="545"/>
      <c r="I74" s="545"/>
      <c r="J74" s="545"/>
      <c r="K74" s="545"/>
      <c r="L74" s="545"/>
      <c r="M74" s="545"/>
      <c r="N74" s="545"/>
      <c r="O74" s="546" t="s">
        <v>64</v>
      </c>
      <c r="P74" s="546"/>
      <c r="Q74" s="546"/>
      <c r="R74" s="546"/>
      <c r="S74" s="546"/>
      <c r="T74" s="547"/>
      <c r="U74" s="146"/>
      <c r="V74" s="88">
        <v>72</v>
      </c>
      <c r="W74" s="87"/>
      <c r="X74" s="148"/>
      <c r="Y74" s="148"/>
      <c r="Z74" s="360">
        <v>36</v>
      </c>
      <c r="AA74" s="361"/>
      <c r="AB74" s="237"/>
      <c r="AC74" s="237"/>
      <c r="AD74" s="360">
        <v>36</v>
      </c>
      <c r="AE74" s="361"/>
      <c r="AF74" s="237"/>
      <c r="AG74" s="237"/>
      <c r="AH74" s="360">
        <v>36</v>
      </c>
    </row>
    <row r="75" spans="1:184" s="297" customFormat="1" ht="12.75" x14ac:dyDescent="0.2">
      <c r="A75" s="545"/>
      <c r="B75" s="545"/>
      <c r="C75" s="545"/>
      <c r="D75" s="545"/>
      <c r="E75" s="545"/>
      <c r="F75" s="545"/>
      <c r="G75" s="545"/>
      <c r="H75" s="545"/>
      <c r="I75" s="545"/>
      <c r="J75" s="545"/>
      <c r="K75" s="545"/>
      <c r="L75" s="545"/>
      <c r="M75" s="545"/>
      <c r="N75" s="545"/>
      <c r="O75" s="546" t="s">
        <v>65</v>
      </c>
      <c r="P75" s="546"/>
      <c r="Q75" s="546"/>
      <c r="R75" s="546"/>
      <c r="S75" s="546"/>
      <c r="T75" s="547"/>
      <c r="U75" s="146"/>
      <c r="V75" s="76"/>
      <c r="W75" s="146"/>
      <c r="X75" s="148"/>
      <c r="Y75" s="148"/>
      <c r="Z75" s="76">
        <v>72</v>
      </c>
      <c r="AA75" s="146"/>
      <c r="AB75" s="148">
        <v>108</v>
      </c>
      <c r="AC75" s="148"/>
      <c r="AD75" s="76">
        <v>144</v>
      </c>
      <c r="AE75" s="146"/>
      <c r="AF75" s="148">
        <v>108</v>
      </c>
      <c r="AG75" s="148"/>
      <c r="AH75" s="76" t="s">
        <v>255</v>
      </c>
    </row>
    <row r="76" spans="1:184" s="297" customFormat="1" ht="22.5" customHeight="1" x14ac:dyDescent="0.2">
      <c r="A76" s="545"/>
      <c r="B76" s="545"/>
      <c r="C76" s="545"/>
      <c r="D76" s="545"/>
      <c r="E76" s="545"/>
      <c r="F76" s="545"/>
      <c r="G76" s="545"/>
      <c r="H76" s="545"/>
      <c r="I76" s="545"/>
      <c r="J76" s="545"/>
      <c r="K76" s="545"/>
      <c r="L76" s="545"/>
      <c r="M76" s="545"/>
      <c r="N76" s="545"/>
      <c r="O76" s="546" t="s">
        <v>187</v>
      </c>
      <c r="P76" s="546"/>
      <c r="Q76" s="546"/>
      <c r="R76" s="546"/>
      <c r="S76" s="546"/>
      <c r="T76" s="547"/>
      <c r="U76" s="146"/>
      <c r="V76" s="76"/>
      <c r="W76" s="146"/>
      <c r="X76" s="148"/>
      <c r="Y76" s="148"/>
      <c r="Z76" s="76">
        <v>108</v>
      </c>
      <c r="AA76" s="146"/>
      <c r="AB76" s="148"/>
      <c r="AC76" s="148"/>
      <c r="AD76" s="76">
        <v>216</v>
      </c>
      <c r="AE76" s="146"/>
      <c r="AF76" s="148"/>
      <c r="AG76" s="148"/>
      <c r="AH76" s="76">
        <v>252</v>
      </c>
    </row>
    <row r="77" spans="1:184" s="297" customFormat="1" ht="12.75" x14ac:dyDescent="0.2">
      <c r="A77" s="545"/>
      <c r="B77" s="545"/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6" t="s">
        <v>66</v>
      </c>
      <c r="P77" s="546"/>
      <c r="Q77" s="546"/>
      <c r="R77" s="546"/>
      <c r="S77" s="546"/>
      <c r="T77" s="547"/>
      <c r="U77" s="146"/>
      <c r="V77" s="76">
        <v>4</v>
      </c>
      <c r="W77" s="146"/>
      <c r="X77" s="148">
        <v>2</v>
      </c>
      <c r="Y77" s="148"/>
      <c r="Z77" s="76">
        <v>2</v>
      </c>
      <c r="AA77" s="80"/>
      <c r="AB77" s="81">
        <v>2</v>
      </c>
      <c r="AC77" s="81"/>
      <c r="AD77" s="82">
        <v>2</v>
      </c>
      <c r="AE77" s="80"/>
      <c r="AF77" s="81">
        <v>2</v>
      </c>
      <c r="AG77" s="81"/>
      <c r="AH77" s="82">
        <v>2</v>
      </c>
    </row>
    <row r="78" spans="1:184" s="297" customFormat="1" ht="12.75" x14ac:dyDescent="0.2">
      <c r="A78" s="545"/>
      <c r="B78" s="545"/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6" t="s">
        <v>189</v>
      </c>
      <c r="P78" s="546"/>
      <c r="Q78" s="546"/>
      <c r="R78" s="546"/>
      <c r="S78" s="546"/>
      <c r="T78" s="547"/>
      <c r="U78" s="146">
        <v>1</v>
      </c>
      <c r="V78" s="76">
        <v>8</v>
      </c>
      <c r="W78" s="146"/>
      <c r="X78" s="81">
        <v>1</v>
      </c>
      <c r="Y78" s="81"/>
      <c r="Z78" s="82">
        <v>9</v>
      </c>
      <c r="AA78" s="80"/>
      <c r="AB78" s="81">
        <v>1</v>
      </c>
      <c r="AC78" s="81"/>
      <c r="AD78" s="82">
        <v>8</v>
      </c>
      <c r="AE78" s="80"/>
      <c r="AF78" s="81">
        <v>6</v>
      </c>
      <c r="AG78" s="81"/>
      <c r="AH78" s="82">
        <v>3</v>
      </c>
    </row>
    <row r="79" spans="1:184" s="297" customFormat="1" ht="12.75" x14ac:dyDescent="0.2">
      <c r="A79" s="545"/>
      <c r="B79" s="545"/>
      <c r="C79" s="545"/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7" t="s">
        <v>232</v>
      </c>
      <c r="P79" s="588"/>
      <c r="Q79" s="588"/>
      <c r="R79" s="588"/>
      <c r="S79" s="588"/>
      <c r="T79" s="589"/>
      <c r="U79" s="196"/>
      <c r="V79" s="195" t="s">
        <v>253</v>
      </c>
      <c r="W79" s="196"/>
      <c r="X79" s="362"/>
      <c r="Y79" s="362"/>
      <c r="Z79" s="256"/>
      <c r="AA79" s="255"/>
      <c r="AB79" s="362"/>
      <c r="AC79" s="362"/>
      <c r="AD79" s="256"/>
      <c r="AE79" s="255"/>
      <c r="AF79" s="362">
        <v>1</v>
      </c>
      <c r="AG79" s="362"/>
      <c r="AH79" s="256"/>
    </row>
    <row r="80" spans="1:184" s="297" customFormat="1" ht="12.75" customHeight="1" thickBot="1" x14ac:dyDescent="0.25">
      <c r="A80" s="545"/>
      <c r="B80" s="545"/>
      <c r="C80" s="545"/>
      <c r="D80" s="545"/>
      <c r="E80" s="545"/>
      <c r="F80" s="545"/>
      <c r="G80" s="545"/>
      <c r="H80" s="545"/>
      <c r="I80" s="545"/>
      <c r="J80" s="545"/>
      <c r="K80" s="545"/>
      <c r="L80" s="545"/>
      <c r="M80" s="545"/>
      <c r="N80" s="545"/>
      <c r="O80" s="546" t="s">
        <v>76</v>
      </c>
      <c r="P80" s="546"/>
      <c r="Q80" s="546"/>
      <c r="R80" s="546"/>
      <c r="S80" s="546"/>
      <c r="T80" s="547"/>
      <c r="U80" s="363"/>
      <c r="V80" s="364"/>
      <c r="W80" s="363"/>
      <c r="X80" s="365"/>
      <c r="Y80" s="365"/>
      <c r="Z80" s="364"/>
      <c r="AA80" s="363"/>
      <c r="AB80" s="365"/>
      <c r="AC80" s="365"/>
      <c r="AD80" s="364"/>
      <c r="AE80" s="363"/>
      <c r="AF80" s="365"/>
      <c r="AG80" s="365"/>
      <c r="AH80" s="364"/>
    </row>
    <row r="81" spans="1:22" x14ac:dyDescent="0.2">
      <c r="A81" s="55"/>
      <c r="B81" s="56"/>
      <c r="H81" s="54"/>
      <c r="I81" s="55"/>
      <c r="J81" s="54"/>
      <c r="M81" s="54"/>
      <c r="N81" s="55"/>
      <c r="O81" s="55"/>
      <c r="P81" s="54"/>
      <c r="Q81" s="55"/>
      <c r="R81" s="55"/>
      <c r="S81" s="55"/>
      <c r="T81" s="55"/>
      <c r="U81" s="58"/>
      <c r="V81" s="58"/>
    </row>
    <row r="82" spans="1:22" x14ac:dyDescent="0.2">
      <c r="A82" s="55"/>
      <c r="B82" s="56"/>
      <c r="H82" s="54"/>
      <c r="I82" s="55"/>
      <c r="J82" s="54"/>
      <c r="M82" s="54"/>
      <c r="N82" s="55"/>
      <c r="O82" s="55"/>
      <c r="P82" s="54"/>
      <c r="Q82" s="55"/>
      <c r="R82" s="55"/>
      <c r="S82" s="55"/>
      <c r="T82" s="55"/>
      <c r="U82" s="58"/>
      <c r="V82" s="58"/>
    </row>
    <row r="83" spans="1:22" x14ac:dyDescent="0.2">
      <c r="A83" s="55"/>
      <c r="B83" s="56"/>
      <c r="H83" s="54"/>
      <c r="I83" s="55"/>
      <c r="J83" s="54"/>
      <c r="M83" s="54"/>
      <c r="N83" s="55"/>
      <c r="O83" s="55"/>
      <c r="P83" s="54"/>
      <c r="Q83" s="55"/>
      <c r="R83" s="55"/>
      <c r="S83" s="55"/>
      <c r="T83" s="55"/>
      <c r="U83" s="58"/>
      <c r="V83" s="58"/>
    </row>
    <row r="84" spans="1:22" x14ac:dyDescent="0.2">
      <c r="A84" s="55"/>
      <c r="B84" s="56"/>
      <c r="H84" s="54"/>
      <c r="I84" s="55"/>
      <c r="J84" s="54"/>
      <c r="M84" s="54"/>
      <c r="N84" s="55"/>
      <c r="O84" s="55"/>
      <c r="P84" s="54"/>
      <c r="Q84" s="55"/>
      <c r="R84" s="55"/>
      <c r="S84" s="55"/>
      <c r="T84" s="55"/>
      <c r="U84" s="58"/>
      <c r="V84" s="58"/>
    </row>
    <row r="85" spans="1:22" x14ac:dyDescent="0.2">
      <c r="A85" s="55"/>
      <c r="B85" s="56"/>
      <c r="H85" s="54"/>
      <c r="I85" s="55"/>
      <c r="J85" s="54"/>
      <c r="M85" s="54"/>
      <c r="N85" s="55"/>
      <c r="O85" s="55"/>
      <c r="P85" s="54"/>
      <c r="Q85" s="55"/>
      <c r="R85" s="55"/>
      <c r="S85" s="55"/>
      <c r="T85" s="55"/>
      <c r="U85" s="58"/>
      <c r="V85" s="58"/>
    </row>
    <row r="86" spans="1:22" x14ac:dyDescent="0.2">
      <c r="A86" s="55"/>
      <c r="B86" s="56"/>
      <c r="H86" s="54"/>
      <c r="I86" s="55"/>
      <c r="J86" s="54"/>
      <c r="M86" s="54"/>
      <c r="N86" s="55"/>
      <c r="O86" s="55"/>
      <c r="P86" s="54"/>
      <c r="Q86" s="55"/>
      <c r="R86" s="55"/>
      <c r="S86" s="55"/>
      <c r="T86" s="55"/>
      <c r="U86" s="58"/>
      <c r="V86" s="58"/>
    </row>
    <row r="87" spans="1:22" x14ac:dyDescent="0.2">
      <c r="A87" s="55"/>
      <c r="B87" s="56"/>
      <c r="H87" s="54"/>
      <c r="I87" s="55"/>
      <c r="J87" s="54"/>
      <c r="M87" s="54"/>
      <c r="N87" s="55"/>
      <c r="O87" s="55"/>
      <c r="P87" s="54"/>
      <c r="Q87" s="55"/>
      <c r="R87" s="55"/>
      <c r="S87" s="55"/>
      <c r="T87" s="55"/>
      <c r="U87" s="58"/>
      <c r="V87" s="58"/>
    </row>
    <row r="88" spans="1:22" x14ac:dyDescent="0.2">
      <c r="A88" s="55"/>
      <c r="B88" s="56"/>
      <c r="H88" s="54"/>
      <c r="I88" s="55"/>
      <c r="J88" s="54"/>
      <c r="M88" s="54"/>
      <c r="N88" s="55"/>
      <c r="O88" s="55"/>
      <c r="P88" s="54"/>
      <c r="Q88" s="55"/>
      <c r="R88" s="55"/>
      <c r="S88" s="55"/>
      <c r="T88" s="55"/>
      <c r="U88" s="58"/>
      <c r="V88" s="58"/>
    </row>
    <row r="89" spans="1:22" x14ac:dyDescent="0.2">
      <c r="A89" s="55"/>
      <c r="B89" s="56"/>
      <c r="H89" s="54"/>
      <c r="I89" s="55"/>
      <c r="J89" s="54"/>
      <c r="M89" s="54"/>
      <c r="N89" s="55"/>
      <c r="O89" s="55"/>
      <c r="P89" s="54"/>
      <c r="Q89" s="55"/>
      <c r="R89" s="55"/>
      <c r="S89" s="55"/>
      <c r="T89" s="55"/>
      <c r="U89" s="58"/>
      <c r="V89" s="58"/>
    </row>
    <row r="90" spans="1:22" x14ac:dyDescent="0.2">
      <c r="A90" s="55"/>
      <c r="B90" s="56"/>
      <c r="H90" s="54"/>
      <c r="I90" s="55"/>
      <c r="J90" s="54"/>
      <c r="M90" s="54"/>
      <c r="N90" s="55"/>
      <c r="O90" s="55"/>
      <c r="P90" s="54"/>
      <c r="Q90" s="55"/>
      <c r="R90" s="55"/>
      <c r="S90" s="55"/>
      <c r="T90" s="55"/>
      <c r="U90" s="58"/>
      <c r="V90" s="58"/>
    </row>
    <row r="91" spans="1:22" x14ac:dyDescent="0.2">
      <c r="A91" s="55"/>
      <c r="B91" s="56"/>
      <c r="H91" s="54"/>
      <c r="I91" s="55"/>
      <c r="J91" s="54"/>
      <c r="M91" s="54"/>
      <c r="N91" s="55"/>
      <c r="O91" s="55"/>
      <c r="P91" s="54"/>
      <c r="Q91" s="55"/>
      <c r="R91" s="55"/>
      <c r="S91" s="55"/>
      <c r="T91" s="55"/>
      <c r="U91" s="58"/>
      <c r="V91" s="58"/>
    </row>
    <row r="92" spans="1:22" x14ac:dyDescent="0.2">
      <c r="A92" s="55"/>
      <c r="B92" s="56"/>
      <c r="H92" s="54"/>
      <c r="I92" s="55"/>
      <c r="J92" s="54"/>
      <c r="M92" s="54"/>
      <c r="N92" s="55"/>
      <c r="O92" s="55"/>
      <c r="P92" s="54"/>
      <c r="Q92" s="55"/>
      <c r="R92" s="55"/>
      <c r="S92" s="55"/>
      <c r="T92" s="55"/>
      <c r="U92" s="58"/>
      <c r="V92" s="58"/>
    </row>
    <row r="93" spans="1:22" x14ac:dyDescent="0.2">
      <c r="A93" s="55"/>
      <c r="B93" s="56"/>
      <c r="H93" s="54"/>
      <c r="I93" s="55"/>
      <c r="J93" s="54"/>
      <c r="M93" s="54"/>
      <c r="N93" s="55"/>
      <c r="O93" s="55"/>
      <c r="P93" s="54"/>
      <c r="Q93" s="55"/>
      <c r="R93" s="55"/>
      <c r="S93" s="55"/>
      <c r="T93" s="55"/>
      <c r="U93" s="58"/>
      <c r="V93" s="58"/>
    </row>
    <row r="94" spans="1:22" x14ac:dyDescent="0.2">
      <c r="A94" s="55"/>
      <c r="B94" s="56"/>
      <c r="H94" s="54"/>
      <c r="I94" s="55"/>
      <c r="J94" s="54"/>
      <c r="M94" s="54"/>
      <c r="N94" s="55"/>
      <c r="O94" s="55"/>
      <c r="P94" s="54"/>
      <c r="Q94" s="55"/>
      <c r="R94" s="55"/>
      <c r="S94" s="55"/>
      <c r="T94" s="55"/>
      <c r="U94" s="58"/>
      <c r="V94" s="58"/>
    </row>
    <row r="95" spans="1:22" x14ac:dyDescent="0.2">
      <c r="A95" s="55"/>
      <c r="B95" s="56"/>
      <c r="H95" s="54"/>
      <c r="I95" s="55"/>
      <c r="J95" s="54"/>
      <c r="M95" s="54"/>
      <c r="N95" s="55"/>
      <c r="O95" s="55"/>
      <c r="P95" s="54"/>
      <c r="Q95" s="55"/>
      <c r="R95" s="55"/>
      <c r="S95" s="55"/>
      <c r="T95" s="55"/>
      <c r="U95" s="58"/>
      <c r="V95" s="58"/>
    </row>
    <row r="96" spans="1:22" x14ac:dyDescent="0.2">
      <c r="A96" s="55"/>
      <c r="B96" s="56"/>
      <c r="H96" s="54"/>
      <c r="I96" s="55"/>
      <c r="J96" s="54"/>
      <c r="M96" s="54"/>
      <c r="N96" s="55"/>
      <c r="O96" s="55"/>
      <c r="P96" s="54"/>
      <c r="Q96" s="55"/>
      <c r="R96" s="55"/>
      <c r="S96" s="55"/>
      <c r="T96" s="55"/>
      <c r="U96" s="58"/>
      <c r="V96" s="58"/>
    </row>
    <row r="97" spans="1:22" x14ac:dyDescent="0.2">
      <c r="A97" s="55"/>
      <c r="B97" s="56"/>
      <c r="H97" s="54"/>
      <c r="I97" s="55"/>
      <c r="J97" s="54"/>
      <c r="M97" s="54"/>
      <c r="N97" s="55"/>
      <c r="O97" s="55"/>
      <c r="P97" s="54"/>
      <c r="Q97" s="55"/>
      <c r="R97" s="55"/>
      <c r="S97" s="55"/>
      <c r="T97" s="55"/>
      <c r="U97" s="58"/>
      <c r="V97" s="58"/>
    </row>
    <row r="98" spans="1:22" x14ac:dyDescent="0.2">
      <c r="A98" s="55"/>
      <c r="B98" s="56"/>
      <c r="H98" s="54"/>
      <c r="I98" s="55"/>
      <c r="J98" s="54"/>
      <c r="M98" s="54"/>
      <c r="N98" s="55"/>
      <c r="O98" s="55"/>
      <c r="P98" s="54"/>
      <c r="Q98" s="55"/>
      <c r="R98" s="55"/>
      <c r="S98" s="55"/>
      <c r="T98" s="55"/>
      <c r="U98" s="58"/>
      <c r="V98" s="58"/>
    </row>
    <row r="99" spans="1:22" x14ac:dyDescent="0.2">
      <c r="A99" s="55"/>
      <c r="B99" s="56"/>
      <c r="H99" s="54"/>
      <c r="I99" s="55"/>
      <c r="J99" s="54"/>
      <c r="M99" s="54"/>
      <c r="N99" s="55"/>
      <c r="O99" s="55"/>
      <c r="P99" s="54"/>
      <c r="Q99" s="55"/>
      <c r="R99" s="55"/>
      <c r="S99" s="55"/>
      <c r="T99" s="55"/>
      <c r="U99" s="58"/>
      <c r="V99" s="58"/>
    </row>
    <row r="100" spans="1:22" x14ac:dyDescent="0.2">
      <c r="A100" s="55"/>
      <c r="B100" s="56"/>
      <c r="H100" s="54"/>
      <c r="I100" s="55"/>
      <c r="J100" s="54"/>
      <c r="M100" s="54"/>
      <c r="N100" s="55"/>
      <c r="O100" s="55"/>
      <c r="P100" s="54"/>
      <c r="Q100" s="55"/>
      <c r="R100" s="55"/>
      <c r="S100" s="55"/>
      <c r="T100" s="55"/>
      <c r="U100" s="58"/>
      <c r="V100" s="58"/>
    </row>
    <row r="101" spans="1:22" x14ac:dyDescent="0.2">
      <c r="A101" s="55"/>
      <c r="B101" s="56"/>
      <c r="H101" s="54"/>
      <c r="I101" s="55"/>
      <c r="J101" s="54"/>
      <c r="M101" s="54"/>
      <c r="N101" s="55"/>
      <c r="O101" s="55"/>
      <c r="P101" s="54"/>
      <c r="Q101" s="55"/>
      <c r="R101" s="55"/>
      <c r="S101" s="55"/>
      <c r="T101" s="55"/>
      <c r="U101" s="58"/>
      <c r="V101" s="58"/>
    </row>
    <row r="102" spans="1:22" x14ac:dyDescent="0.2">
      <c r="A102" s="55"/>
      <c r="B102" s="56"/>
      <c r="H102" s="54"/>
      <c r="I102" s="55"/>
      <c r="J102" s="54"/>
      <c r="M102" s="54"/>
      <c r="N102" s="55"/>
      <c r="O102" s="55"/>
      <c r="P102" s="54"/>
      <c r="Q102" s="55"/>
      <c r="R102" s="55"/>
      <c r="S102" s="55"/>
      <c r="T102" s="55"/>
      <c r="U102" s="58"/>
      <c r="V102" s="58"/>
    </row>
    <row r="103" spans="1:22" x14ac:dyDescent="0.2">
      <c r="A103" s="55"/>
      <c r="B103" s="56"/>
      <c r="H103" s="54"/>
      <c r="I103" s="55"/>
      <c r="J103" s="54"/>
      <c r="M103" s="54"/>
      <c r="N103" s="55"/>
      <c r="O103" s="55"/>
      <c r="P103" s="54"/>
      <c r="Q103" s="55"/>
      <c r="R103" s="55"/>
      <c r="S103" s="55"/>
      <c r="T103" s="55"/>
      <c r="U103" s="58"/>
      <c r="V103" s="58"/>
    </row>
    <row r="104" spans="1:22" x14ac:dyDescent="0.2">
      <c r="A104" s="55"/>
      <c r="B104" s="56"/>
      <c r="H104" s="54"/>
      <c r="I104" s="55"/>
      <c r="J104" s="54"/>
      <c r="M104" s="54"/>
      <c r="N104" s="55"/>
      <c r="O104" s="55"/>
      <c r="P104" s="54"/>
      <c r="Q104" s="55"/>
      <c r="R104" s="55"/>
      <c r="S104" s="55"/>
      <c r="T104" s="55"/>
      <c r="U104" s="58"/>
      <c r="V104" s="58"/>
    </row>
    <row r="105" spans="1:22" x14ac:dyDescent="0.2">
      <c r="A105" s="55"/>
      <c r="B105" s="56"/>
      <c r="H105" s="54"/>
      <c r="I105" s="55"/>
      <c r="J105" s="54"/>
      <c r="M105" s="54"/>
      <c r="N105" s="55"/>
      <c r="O105" s="55"/>
      <c r="P105" s="54"/>
      <c r="Q105" s="55"/>
      <c r="R105" s="55"/>
      <c r="S105" s="55"/>
      <c r="T105" s="55"/>
      <c r="U105" s="58"/>
      <c r="V105" s="58"/>
    </row>
    <row r="106" spans="1:22" x14ac:dyDescent="0.2">
      <c r="A106" s="55"/>
      <c r="B106" s="56"/>
      <c r="H106" s="54"/>
      <c r="I106" s="55"/>
      <c r="J106" s="54"/>
      <c r="M106" s="54"/>
      <c r="N106" s="55"/>
      <c r="O106" s="55"/>
      <c r="P106" s="54"/>
      <c r="Q106" s="55"/>
      <c r="R106" s="55"/>
      <c r="S106" s="55"/>
      <c r="T106" s="55"/>
      <c r="U106" s="58"/>
      <c r="V106" s="58"/>
    </row>
    <row r="107" spans="1:22" x14ac:dyDescent="0.2">
      <c r="A107" s="55"/>
      <c r="B107" s="56"/>
      <c r="H107" s="54"/>
      <c r="I107" s="55"/>
      <c r="J107" s="54"/>
      <c r="M107" s="54"/>
      <c r="N107" s="55"/>
      <c r="O107" s="55"/>
      <c r="P107" s="54"/>
      <c r="Q107" s="55"/>
      <c r="R107" s="55"/>
      <c r="S107" s="55"/>
      <c r="T107" s="55"/>
      <c r="U107" s="58"/>
      <c r="V107" s="58"/>
    </row>
    <row r="108" spans="1:22" x14ac:dyDescent="0.2">
      <c r="A108" s="55"/>
      <c r="B108" s="56"/>
      <c r="H108" s="54"/>
      <c r="I108" s="55"/>
      <c r="J108" s="54"/>
      <c r="M108" s="54"/>
      <c r="N108" s="55"/>
      <c r="O108" s="55"/>
      <c r="P108" s="54"/>
      <c r="Q108" s="55"/>
      <c r="R108" s="55"/>
      <c r="S108" s="55"/>
      <c r="T108" s="55"/>
      <c r="U108" s="58"/>
      <c r="V108" s="58"/>
    </row>
    <row r="109" spans="1:22" x14ac:dyDescent="0.2">
      <c r="A109" s="55"/>
      <c r="B109" s="56"/>
      <c r="H109" s="54"/>
      <c r="I109" s="55"/>
      <c r="J109" s="54"/>
      <c r="M109" s="54"/>
      <c r="N109" s="55"/>
      <c r="O109" s="55"/>
      <c r="P109" s="54"/>
      <c r="Q109" s="55"/>
      <c r="R109" s="55"/>
      <c r="S109" s="55"/>
      <c r="T109" s="55"/>
      <c r="U109" s="58"/>
      <c r="V109" s="58"/>
    </row>
    <row r="110" spans="1:22" x14ac:dyDescent="0.2">
      <c r="A110" s="55"/>
      <c r="B110" s="56"/>
      <c r="H110" s="54"/>
      <c r="I110" s="55"/>
      <c r="J110" s="54"/>
      <c r="M110" s="54"/>
      <c r="N110" s="55"/>
      <c r="O110" s="55"/>
      <c r="P110" s="54"/>
      <c r="Q110" s="55"/>
      <c r="R110" s="55"/>
      <c r="S110" s="55"/>
      <c r="T110" s="55"/>
      <c r="U110" s="58"/>
      <c r="V110" s="58"/>
    </row>
    <row r="111" spans="1:22" x14ac:dyDescent="0.2">
      <c r="A111" s="55"/>
      <c r="B111" s="56"/>
      <c r="H111" s="54"/>
      <c r="I111" s="55"/>
      <c r="J111" s="54"/>
      <c r="M111" s="54"/>
      <c r="N111" s="55"/>
      <c r="O111" s="55"/>
      <c r="P111" s="54"/>
      <c r="Q111" s="55"/>
      <c r="R111" s="55"/>
      <c r="S111" s="55"/>
      <c r="T111" s="55"/>
      <c r="U111" s="58"/>
      <c r="V111" s="58"/>
    </row>
    <row r="112" spans="1:22" x14ac:dyDescent="0.2">
      <c r="A112" s="55"/>
      <c r="B112" s="56"/>
      <c r="H112" s="54"/>
      <c r="I112" s="55"/>
      <c r="J112" s="54"/>
      <c r="M112" s="54"/>
      <c r="N112" s="55"/>
      <c r="O112" s="55"/>
      <c r="P112" s="54"/>
      <c r="Q112" s="55"/>
      <c r="R112" s="55"/>
      <c r="S112" s="55"/>
      <c r="T112" s="55"/>
      <c r="U112" s="58"/>
      <c r="V112" s="58"/>
    </row>
    <row r="113" spans="1:22" x14ac:dyDescent="0.2">
      <c r="A113" s="55"/>
      <c r="B113" s="56"/>
      <c r="H113" s="54"/>
      <c r="I113" s="55"/>
      <c r="J113" s="54"/>
      <c r="M113" s="54"/>
      <c r="N113" s="55"/>
      <c r="O113" s="55"/>
      <c r="P113" s="54"/>
      <c r="Q113" s="55"/>
      <c r="R113" s="55"/>
      <c r="S113" s="55"/>
      <c r="T113" s="55"/>
      <c r="U113" s="58"/>
      <c r="V113" s="58"/>
    </row>
    <row r="114" spans="1:22" x14ac:dyDescent="0.2">
      <c r="A114" s="55"/>
      <c r="B114" s="56"/>
      <c r="H114" s="54"/>
      <c r="I114" s="55"/>
      <c r="J114" s="54"/>
      <c r="M114" s="54"/>
      <c r="N114" s="55"/>
      <c r="O114" s="55"/>
      <c r="P114" s="54"/>
      <c r="Q114" s="55"/>
      <c r="R114" s="55"/>
      <c r="S114" s="55"/>
      <c r="T114" s="55"/>
      <c r="U114" s="58"/>
      <c r="V114" s="58"/>
    </row>
    <row r="115" spans="1:22" x14ac:dyDescent="0.2">
      <c r="A115" s="55"/>
      <c r="B115" s="56"/>
      <c r="H115" s="54"/>
      <c r="I115" s="55"/>
      <c r="J115" s="54"/>
      <c r="M115" s="54"/>
      <c r="N115" s="55"/>
      <c r="O115" s="55"/>
      <c r="P115" s="54"/>
      <c r="Q115" s="55"/>
      <c r="R115" s="55"/>
      <c r="S115" s="55"/>
      <c r="T115" s="55"/>
      <c r="U115" s="58"/>
      <c r="V115" s="58"/>
    </row>
    <row r="116" spans="1:22" x14ac:dyDescent="0.2">
      <c r="A116" s="55"/>
      <c r="B116" s="56"/>
      <c r="H116" s="54"/>
      <c r="I116" s="55"/>
      <c r="J116" s="54"/>
      <c r="M116" s="54"/>
      <c r="N116" s="55"/>
      <c r="O116" s="55"/>
      <c r="P116" s="54"/>
      <c r="Q116" s="55"/>
      <c r="R116" s="55"/>
      <c r="S116" s="55"/>
      <c r="T116" s="55"/>
      <c r="U116" s="58"/>
      <c r="V116" s="58"/>
    </row>
    <row r="117" spans="1:22" x14ac:dyDescent="0.2">
      <c r="A117" s="55"/>
      <c r="B117" s="56"/>
      <c r="H117" s="54"/>
      <c r="I117" s="55"/>
      <c r="J117" s="54"/>
      <c r="M117" s="54"/>
      <c r="N117" s="55"/>
      <c r="O117" s="55"/>
      <c r="P117" s="54"/>
      <c r="Q117" s="55"/>
      <c r="R117" s="55"/>
      <c r="S117" s="55"/>
      <c r="T117" s="55"/>
      <c r="U117" s="58"/>
      <c r="V117" s="58"/>
    </row>
    <row r="118" spans="1:22" x14ac:dyDescent="0.2">
      <c r="A118" s="55"/>
      <c r="B118" s="56"/>
      <c r="H118" s="54"/>
      <c r="I118" s="55"/>
      <c r="J118" s="54"/>
      <c r="M118" s="54"/>
      <c r="N118" s="55"/>
      <c r="O118" s="55"/>
      <c r="P118" s="54"/>
      <c r="Q118" s="55"/>
      <c r="R118" s="55"/>
      <c r="S118" s="55"/>
      <c r="T118" s="55"/>
      <c r="U118" s="58"/>
      <c r="V118" s="58"/>
    </row>
    <row r="119" spans="1:22" x14ac:dyDescent="0.2">
      <c r="A119" s="55"/>
      <c r="B119" s="56"/>
      <c r="H119" s="54"/>
      <c r="I119" s="55"/>
      <c r="J119" s="54"/>
      <c r="M119" s="54"/>
      <c r="N119" s="55"/>
      <c r="O119" s="55"/>
      <c r="P119" s="54"/>
      <c r="Q119" s="55"/>
      <c r="R119" s="55"/>
      <c r="S119" s="55"/>
      <c r="T119" s="55"/>
      <c r="U119" s="58"/>
      <c r="V119" s="58"/>
    </row>
    <row r="120" spans="1:22" x14ac:dyDescent="0.2">
      <c r="A120" s="55"/>
      <c r="B120" s="56"/>
      <c r="H120" s="54"/>
      <c r="I120" s="55"/>
      <c r="J120" s="54"/>
      <c r="M120" s="54"/>
      <c r="N120" s="55"/>
      <c r="O120" s="55"/>
      <c r="P120" s="54"/>
      <c r="Q120" s="55"/>
      <c r="R120" s="55"/>
      <c r="S120" s="55"/>
      <c r="T120" s="55"/>
      <c r="U120" s="58"/>
      <c r="V120" s="58"/>
    </row>
    <row r="121" spans="1:22" x14ac:dyDescent="0.2">
      <c r="A121" s="55"/>
      <c r="B121" s="56"/>
      <c r="H121" s="54"/>
      <c r="I121" s="55"/>
      <c r="J121" s="54"/>
      <c r="M121" s="54"/>
      <c r="N121" s="55"/>
      <c r="O121" s="55"/>
      <c r="P121" s="54"/>
      <c r="Q121" s="55"/>
      <c r="R121" s="55"/>
      <c r="S121" s="55"/>
      <c r="T121" s="55"/>
      <c r="U121" s="58"/>
      <c r="V121" s="58"/>
    </row>
    <row r="122" spans="1:22" x14ac:dyDescent="0.2">
      <c r="A122" s="55"/>
      <c r="B122" s="56"/>
      <c r="H122" s="54"/>
      <c r="I122" s="55"/>
      <c r="J122" s="54"/>
      <c r="M122" s="54"/>
      <c r="N122" s="55"/>
      <c r="O122" s="55"/>
      <c r="P122" s="54"/>
      <c r="Q122" s="55"/>
      <c r="R122" s="55"/>
      <c r="S122" s="55"/>
      <c r="T122" s="55"/>
      <c r="U122" s="58"/>
      <c r="V122" s="58"/>
    </row>
    <row r="123" spans="1:22" x14ac:dyDescent="0.2">
      <c r="A123" s="55"/>
      <c r="B123" s="56"/>
      <c r="H123" s="54"/>
      <c r="I123" s="55"/>
      <c r="J123" s="54"/>
      <c r="M123" s="54"/>
      <c r="N123" s="55"/>
      <c r="O123" s="55"/>
      <c r="P123" s="54"/>
      <c r="Q123" s="55"/>
      <c r="R123" s="55"/>
      <c r="S123" s="55"/>
      <c r="T123" s="55"/>
      <c r="U123" s="58"/>
      <c r="V123" s="58"/>
    </row>
    <row r="124" spans="1:22" x14ac:dyDescent="0.2">
      <c r="A124" s="55"/>
      <c r="B124" s="56"/>
      <c r="H124" s="54"/>
      <c r="I124" s="55"/>
      <c r="J124" s="54"/>
      <c r="M124" s="54"/>
      <c r="N124" s="55"/>
      <c r="O124" s="55"/>
      <c r="P124" s="54"/>
      <c r="Q124" s="55"/>
      <c r="R124" s="55"/>
      <c r="S124" s="55"/>
      <c r="T124" s="55"/>
      <c r="U124" s="58"/>
      <c r="V124" s="58"/>
    </row>
    <row r="125" spans="1:22" x14ac:dyDescent="0.2">
      <c r="A125" s="55"/>
      <c r="B125" s="56"/>
      <c r="H125" s="54"/>
      <c r="I125" s="55"/>
      <c r="J125" s="54"/>
      <c r="M125" s="54"/>
      <c r="N125" s="55"/>
      <c r="O125" s="55"/>
      <c r="P125" s="54"/>
      <c r="Q125" s="55"/>
      <c r="R125" s="55"/>
      <c r="S125" s="55"/>
      <c r="T125" s="55"/>
      <c r="U125" s="58"/>
      <c r="V125" s="58"/>
    </row>
    <row r="126" spans="1:22" x14ac:dyDescent="0.2">
      <c r="A126" s="55"/>
      <c r="B126" s="56"/>
      <c r="H126" s="54"/>
      <c r="I126" s="55"/>
      <c r="J126" s="54"/>
      <c r="M126" s="54"/>
      <c r="N126" s="55"/>
      <c r="O126" s="55"/>
      <c r="P126" s="54"/>
      <c r="Q126" s="55"/>
      <c r="R126" s="55"/>
      <c r="S126" s="55"/>
      <c r="T126" s="55"/>
      <c r="U126" s="58"/>
      <c r="V126" s="58"/>
    </row>
    <row r="127" spans="1:22" x14ac:dyDescent="0.2">
      <c r="A127" s="55"/>
      <c r="B127" s="56"/>
      <c r="H127" s="54"/>
      <c r="I127" s="55"/>
      <c r="J127" s="54"/>
      <c r="M127" s="54"/>
      <c r="N127" s="55"/>
      <c r="O127" s="55"/>
      <c r="P127" s="54"/>
      <c r="Q127" s="55"/>
      <c r="R127" s="55"/>
      <c r="S127" s="55"/>
      <c r="T127" s="55"/>
      <c r="U127" s="58"/>
      <c r="V127" s="58"/>
    </row>
    <row r="128" spans="1:22" x14ac:dyDescent="0.2">
      <c r="A128" s="55"/>
      <c r="B128" s="56"/>
      <c r="H128" s="54"/>
      <c r="I128" s="55"/>
      <c r="J128" s="54"/>
      <c r="M128" s="54"/>
      <c r="N128" s="55"/>
      <c r="O128" s="55"/>
      <c r="P128" s="54"/>
      <c r="Q128" s="55"/>
      <c r="R128" s="55"/>
      <c r="S128" s="55"/>
      <c r="T128" s="55"/>
      <c r="U128" s="58"/>
      <c r="V128" s="58"/>
    </row>
    <row r="129" spans="1:22" x14ac:dyDescent="0.2">
      <c r="A129" s="55"/>
      <c r="B129" s="56"/>
      <c r="H129" s="54"/>
      <c r="I129" s="55"/>
      <c r="J129" s="54"/>
      <c r="M129" s="54"/>
      <c r="N129" s="55"/>
      <c r="O129" s="55"/>
      <c r="P129" s="54"/>
      <c r="Q129" s="55"/>
      <c r="R129" s="55"/>
      <c r="S129" s="55"/>
      <c r="T129" s="55"/>
      <c r="U129" s="58"/>
      <c r="V129" s="58"/>
    </row>
    <row r="130" spans="1:22" x14ac:dyDescent="0.2">
      <c r="A130" s="55"/>
      <c r="B130" s="56"/>
      <c r="H130" s="54"/>
      <c r="I130" s="55"/>
      <c r="J130" s="54"/>
      <c r="M130" s="54"/>
      <c r="N130" s="55"/>
      <c r="O130" s="55"/>
      <c r="P130" s="54"/>
      <c r="Q130" s="55"/>
      <c r="R130" s="55"/>
      <c r="S130" s="55"/>
      <c r="T130" s="55"/>
      <c r="U130" s="58"/>
      <c r="V130" s="58"/>
    </row>
    <row r="131" spans="1:22" x14ac:dyDescent="0.2">
      <c r="A131" s="55"/>
      <c r="B131" s="56"/>
      <c r="H131" s="54"/>
      <c r="I131" s="55"/>
      <c r="J131" s="54"/>
      <c r="M131" s="54"/>
      <c r="N131" s="55"/>
      <c r="O131" s="55"/>
      <c r="P131" s="54"/>
      <c r="Q131" s="55"/>
      <c r="R131" s="55"/>
      <c r="S131" s="55"/>
      <c r="T131" s="55"/>
      <c r="U131" s="58"/>
      <c r="V131" s="58"/>
    </row>
    <row r="132" spans="1:22" x14ac:dyDescent="0.2">
      <c r="A132" s="55"/>
      <c r="B132" s="56"/>
      <c r="H132" s="54"/>
      <c r="I132" s="55"/>
      <c r="J132" s="54"/>
      <c r="M132" s="54"/>
      <c r="N132" s="55"/>
      <c r="O132" s="55"/>
      <c r="P132" s="54"/>
      <c r="Q132" s="55"/>
      <c r="R132" s="55"/>
      <c r="S132" s="55"/>
      <c r="T132" s="55"/>
      <c r="U132" s="58"/>
      <c r="V132" s="58"/>
    </row>
    <row r="133" spans="1:22" x14ac:dyDescent="0.2">
      <c r="A133" s="55"/>
      <c r="B133" s="56"/>
      <c r="H133" s="54"/>
      <c r="I133" s="55"/>
      <c r="J133" s="54"/>
      <c r="M133" s="54"/>
      <c r="N133" s="55"/>
      <c r="O133" s="55"/>
      <c r="P133" s="54"/>
      <c r="Q133" s="55"/>
      <c r="R133" s="55"/>
      <c r="S133" s="55"/>
      <c r="T133" s="55"/>
      <c r="U133" s="58"/>
      <c r="V133" s="58"/>
    </row>
    <row r="134" spans="1:22" x14ac:dyDescent="0.2">
      <c r="A134" s="55"/>
      <c r="B134" s="56"/>
      <c r="H134" s="54"/>
      <c r="I134" s="55"/>
      <c r="J134" s="54"/>
      <c r="M134" s="54"/>
      <c r="N134" s="55"/>
      <c r="O134" s="55"/>
      <c r="P134" s="54"/>
      <c r="Q134" s="55"/>
      <c r="R134" s="55"/>
      <c r="S134" s="55"/>
      <c r="T134" s="55"/>
      <c r="U134" s="58"/>
      <c r="V134" s="58"/>
    </row>
    <row r="135" spans="1:22" x14ac:dyDescent="0.2">
      <c r="A135" s="55"/>
      <c r="B135" s="56"/>
      <c r="H135" s="54"/>
      <c r="I135" s="55"/>
      <c r="J135" s="54"/>
      <c r="M135" s="54"/>
      <c r="N135" s="55"/>
      <c r="O135" s="55"/>
      <c r="P135" s="54"/>
      <c r="Q135" s="55"/>
      <c r="R135" s="55"/>
      <c r="S135" s="55"/>
      <c r="T135" s="55"/>
      <c r="U135" s="58"/>
      <c r="V135" s="58"/>
    </row>
    <row r="136" spans="1:22" x14ac:dyDescent="0.2">
      <c r="A136" s="55"/>
      <c r="B136" s="56"/>
      <c r="H136" s="54"/>
      <c r="I136" s="55"/>
      <c r="J136" s="54"/>
      <c r="M136" s="54"/>
      <c r="N136" s="55"/>
      <c r="O136" s="55"/>
      <c r="P136" s="54"/>
      <c r="Q136" s="55"/>
      <c r="R136" s="55"/>
      <c r="S136" s="55"/>
      <c r="T136" s="55"/>
      <c r="U136" s="58"/>
      <c r="V136" s="58"/>
    </row>
    <row r="137" spans="1:22" x14ac:dyDescent="0.2">
      <c r="A137" s="55"/>
      <c r="B137" s="56"/>
      <c r="H137" s="54"/>
      <c r="I137" s="55"/>
      <c r="J137" s="54"/>
      <c r="M137" s="54"/>
      <c r="N137" s="55"/>
      <c r="O137" s="55"/>
      <c r="P137" s="54"/>
      <c r="Q137" s="55"/>
      <c r="R137" s="55"/>
      <c r="S137" s="55"/>
      <c r="T137" s="55"/>
      <c r="U137" s="58"/>
      <c r="V137" s="58"/>
    </row>
    <row r="138" spans="1:22" x14ac:dyDescent="0.2">
      <c r="A138" s="55"/>
      <c r="B138" s="56"/>
      <c r="H138" s="54"/>
      <c r="I138" s="55"/>
      <c r="J138" s="54"/>
      <c r="M138" s="54"/>
      <c r="N138" s="55"/>
      <c r="O138" s="55"/>
      <c r="P138" s="54"/>
      <c r="Q138" s="55"/>
      <c r="R138" s="55"/>
      <c r="S138" s="55"/>
      <c r="T138" s="55"/>
      <c r="U138" s="58"/>
      <c r="V138" s="58"/>
    </row>
    <row r="139" spans="1:22" x14ac:dyDescent="0.2">
      <c r="A139" s="55"/>
      <c r="B139" s="56"/>
      <c r="H139" s="54"/>
      <c r="I139" s="55"/>
      <c r="J139" s="54"/>
      <c r="M139" s="54"/>
      <c r="N139" s="55"/>
      <c r="O139" s="55"/>
      <c r="P139" s="54"/>
      <c r="Q139" s="55"/>
      <c r="R139" s="55"/>
      <c r="S139" s="55"/>
      <c r="T139" s="55"/>
      <c r="U139" s="58"/>
      <c r="V139" s="58"/>
    </row>
    <row r="140" spans="1:22" x14ac:dyDescent="0.2">
      <c r="A140" s="55"/>
      <c r="B140" s="56"/>
      <c r="H140" s="54"/>
      <c r="I140" s="55"/>
      <c r="J140" s="54"/>
      <c r="M140" s="54"/>
      <c r="N140" s="55"/>
      <c r="O140" s="55"/>
      <c r="P140" s="54"/>
      <c r="Q140" s="55"/>
      <c r="R140" s="55"/>
      <c r="S140" s="55"/>
      <c r="T140" s="55"/>
      <c r="U140" s="58"/>
      <c r="V140" s="58"/>
    </row>
    <row r="141" spans="1:22" x14ac:dyDescent="0.2">
      <c r="A141" s="55"/>
      <c r="B141" s="56"/>
      <c r="H141" s="54"/>
      <c r="I141" s="55"/>
      <c r="J141" s="54"/>
      <c r="M141" s="54"/>
      <c r="N141" s="55"/>
      <c r="O141" s="55"/>
      <c r="P141" s="54"/>
      <c r="Q141" s="55"/>
      <c r="R141" s="55"/>
      <c r="S141" s="55"/>
      <c r="T141" s="55"/>
      <c r="U141" s="58"/>
      <c r="V141" s="58"/>
    </row>
    <row r="142" spans="1:22" x14ac:dyDescent="0.2">
      <c r="A142" s="55"/>
      <c r="B142" s="56"/>
      <c r="H142" s="54"/>
      <c r="I142" s="55"/>
      <c r="J142" s="54"/>
      <c r="M142" s="54"/>
      <c r="N142" s="55"/>
      <c r="O142" s="55"/>
      <c r="P142" s="54"/>
      <c r="Q142" s="55"/>
      <c r="R142" s="55"/>
      <c r="S142" s="55"/>
      <c r="T142" s="55"/>
      <c r="U142" s="58"/>
      <c r="V142" s="58"/>
    </row>
    <row r="143" spans="1:22" x14ac:dyDescent="0.2">
      <c r="A143" s="55"/>
      <c r="B143" s="56"/>
      <c r="H143" s="54"/>
      <c r="I143" s="55"/>
      <c r="J143" s="54"/>
      <c r="M143" s="54"/>
      <c r="N143" s="55"/>
      <c r="O143" s="55"/>
      <c r="P143" s="54"/>
      <c r="Q143" s="55"/>
      <c r="R143" s="55"/>
      <c r="S143" s="55"/>
      <c r="T143" s="55"/>
      <c r="U143" s="58"/>
      <c r="V143" s="58"/>
    </row>
    <row r="144" spans="1:22" x14ac:dyDescent="0.2">
      <c r="A144" s="55"/>
      <c r="B144" s="56"/>
      <c r="H144" s="54"/>
      <c r="I144" s="55"/>
      <c r="J144" s="54"/>
      <c r="M144" s="54"/>
      <c r="N144" s="55"/>
      <c r="O144" s="55"/>
      <c r="P144" s="54"/>
      <c r="Q144" s="55"/>
      <c r="R144" s="55"/>
      <c r="S144" s="55"/>
      <c r="T144" s="55"/>
      <c r="U144" s="58"/>
      <c r="V144" s="58"/>
    </row>
    <row r="145" spans="1:22" x14ac:dyDescent="0.2">
      <c r="A145" s="55"/>
      <c r="B145" s="56"/>
      <c r="H145" s="54"/>
      <c r="I145" s="55"/>
      <c r="J145" s="54"/>
      <c r="M145" s="54"/>
      <c r="N145" s="55"/>
      <c r="O145" s="55"/>
      <c r="P145" s="54"/>
      <c r="Q145" s="55"/>
      <c r="R145" s="55"/>
      <c r="S145" s="55"/>
      <c r="T145" s="55"/>
      <c r="U145" s="58"/>
      <c r="V145" s="58"/>
    </row>
    <row r="146" spans="1:22" x14ac:dyDescent="0.2">
      <c r="A146" s="55"/>
      <c r="B146" s="56"/>
      <c r="H146" s="54"/>
      <c r="I146" s="55"/>
      <c r="J146" s="54"/>
      <c r="M146" s="54"/>
      <c r="N146" s="55"/>
      <c r="O146" s="55"/>
      <c r="P146" s="54"/>
      <c r="Q146" s="55"/>
      <c r="R146" s="55"/>
      <c r="S146" s="55"/>
      <c r="T146" s="55"/>
      <c r="U146" s="58"/>
      <c r="V146" s="58"/>
    </row>
    <row r="147" spans="1:22" x14ac:dyDescent="0.2">
      <c r="A147" s="55"/>
      <c r="B147" s="56"/>
      <c r="H147" s="54"/>
      <c r="I147" s="55"/>
      <c r="J147" s="54"/>
      <c r="M147" s="54"/>
      <c r="N147" s="55"/>
      <c r="O147" s="55"/>
      <c r="P147" s="54"/>
      <c r="Q147" s="55"/>
      <c r="R147" s="55"/>
      <c r="S147" s="55"/>
      <c r="T147" s="55"/>
      <c r="U147" s="58"/>
      <c r="V147" s="58"/>
    </row>
    <row r="148" spans="1:22" x14ac:dyDescent="0.2">
      <c r="A148" s="55"/>
      <c r="B148" s="56"/>
      <c r="H148" s="54"/>
      <c r="I148" s="55"/>
      <c r="J148" s="54"/>
      <c r="M148" s="54"/>
      <c r="N148" s="55"/>
      <c r="O148" s="55"/>
      <c r="P148" s="54"/>
      <c r="Q148" s="55"/>
      <c r="R148" s="55"/>
      <c r="S148" s="55"/>
      <c r="T148" s="55"/>
      <c r="U148" s="58"/>
      <c r="V148" s="58"/>
    </row>
    <row r="149" spans="1:22" x14ac:dyDescent="0.2">
      <c r="A149" s="55"/>
      <c r="B149" s="56"/>
      <c r="H149" s="54"/>
      <c r="I149" s="55"/>
      <c r="J149" s="54"/>
      <c r="M149" s="54"/>
      <c r="N149" s="55"/>
      <c r="O149" s="55"/>
      <c r="P149" s="54"/>
      <c r="Q149" s="55"/>
      <c r="R149" s="55"/>
      <c r="S149" s="55"/>
      <c r="T149" s="55"/>
      <c r="U149" s="58"/>
      <c r="V149" s="58"/>
    </row>
    <row r="150" spans="1:22" x14ac:dyDescent="0.2">
      <c r="A150" s="55"/>
      <c r="B150" s="56"/>
      <c r="H150" s="54"/>
      <c r="I150" s="55"/>
      <c r="J150" s="54"/>
      <c r="M150" s="54"/>
      <c r="N150" s="55"/>
      <c r="O150" s="55"/>
      <c r="P150" s="54"/>
      <c r="Q150" s="55"/>
      <c r="R150" s="55"/>
      <c r="S150" s="55"/>
      <c r="T150" s="55"/>
      <c r="U150" s="58"/>
      <c r="V150" s="58"/>
    </row>
    <row r="151" spans="1:22" x14ac:dyDescent="0.2">
      <c r="A151" s="55"/>
      <c r="B151" s="56"/>
      <c r="H151" s="54"/>
      <c r="I151" s="55"/>
      <c r="J151" s="54"/>
      <c r="M151" s="54"/>
      <c r="N151" s="55"/>
      <c r="O151" s="55"/>
      <c r="P151" s="54"/>
      <c r="Q151" s="55"/>
      <c r="R151" s="55"/>
      <c r="S151" s="55"/>
      <c r="T151" s="55"/>
      <c r="U151" s="58"/>
      <c r="V151" s="58"/>
    </row>
    <row r="152" spans="1:22" x14ac:dyDescent="0.2">
      <c r="A152" s="55"/>
      <c r="B152" s="56"/>
      <c r="H152" s="54"/>
      <c r="I152" s="55"/>
      <c r="J152" s="54"/>
      <c r="M152" s="54"/>
      <c r="N152" s="55"/>
      <c r="O152" s="55"/>
      <c r="P152" s="54"/>
      <c r="Q152" s="55"/>
      <c r="R152" s="55"/>
      <c r="S152" s="55"/>
      <c r="T152" s="55"/>
      <c r="U152" s="58"/>
      <c r="V152" s="58"/>
    </row>
    <row r="153" spans="1:22" x14ac:dyDescent="0.2">
      <c r="A153" s="55"/>
      <c r="B153" s="56"/>
      <c r="H153" s="54"/>
      <c r="I153" s="55"/>
      <c r="J153" s="54"/>
      <c r="M153" s="54"/>
      <c r="N153" s="55"/>
      <c r="O153" s="55"/>
      <c r="P153" s="54"/>
      <c r="Q153" s="55"/>
      <c r="R153" s="55"/>
      <c r="S153" s="55"/>
      <c r="T153" s="55"/>
      <c r="U153" s="58"/>
      <c r="V153" s="58"/>
    </row>
    <row r="154" spans="1:22" x14ac:dyDescent="0.2">
      <c r="A154" s="55"/>
      <c r="B154" s="56"/>
      <c r="H154" s="54"/>
      <c r="I154" s="55"/>
      <c r="J154" s="54"/>
      <c r="M154" s="54"/>
      <c r="N154" s="55"/>
      <c r="O154" s="55"/>
      <c r="P154" s="54"/>
      <c r="Q154" s="55"/>
      <c r="R154" s="55"/>
      <c r="S154" s="55"/>
      <c r="T154" s="55"/>
      <c r="U154" s="58"/>
      <c r="V154" s="58"/>
    </row>
    <row r="155" spans="1:22" x14ac:dyDescent="0.2">
      <c r="A155" s="55"/>
      <c r="B155" s="56"/>
      <c r="H155" s="54"/>
      <c r="I155" s="55"/>
      <c r="J155" s="54"/>
      <c r="M155" s="54"/>
      <c r="N155" s="55"/>
      <c r="O155" s="55"/>
      <c r="P155" s="54"/>
      <c r="Q155" s="55"/>
      <c r="R155" s="55"/>
      <c r="S155" s="55"/>
      <c r="T155" s="55"/>
      <c r="U155" s="58"/>
      <c r="V155" s="58"/>
    </row>
    <row r="156" spans="1:22" x14ac:dyDescent="0.2">
      <c r="A156" s="55"/>
      <c r="B156" s="56"/>
      <c r="H156" s="54"/>
      <c r="I156" s="55"/>
      <c r="J156" s="54"/>
      <c r="M156" s="54"/>
      <c r="N156" s="55"/>
      <c r="O156" s="55"/>
      <c r="P156" s="54"/>
      <c r="Q156" s="55"/>
      <c r="R156" s="55"/>
      <c r="S156" s="55"/>
      <c r="T156" s="55"/>
      <c r="U156" s="58"/>
      <c r="V156" s="58"/>
    </row>
    <row r="157" spans="1:22" x14ac:dyDescent="0.2">
      <c r="A157" s="55"/>
      <c r="B157" s="56"/>
      <c r="H157" s="54"/>
      <c r="I157" s="55"/>
      <c r="J157" s="54"/>
      <c r="M157" s="54"/>
      <c r="N157" s="55"/>
      <c r="O157" s="55"/>
      <c r="P157" s="54"/>
      <c r="Q157" s="55"/>
      <c r="R157" s="55"/>
      <c r="S157" s="55"/>
      <c r="T157" s="55"/>
      <c r="U157" s="58"/>
      <c r="V157" s="58"/>
    </row>
    <row r="158" spans="1:22" x14ac:dyDescent="0.2">
      <c r="A158" s="55"/>
      <c r="B158" s="56"/>
      <c r="H158" s="54"/>
      <c r="I158" s="55"/>
      <c r="J158" s="54"/>
      <c r="M158" s="54"/>
      <c r="N158" s="55"/>
      <c r="O158" s="55"/>
      <c r="P158" s="54"/>
      <c r="Q158" s="55"/>
      <c r="R158" s="55"/>
      <c r="S158" s="55"/>
      <c r="T158" s="55"/>
      <c r="U158" s="58"/>
      <c r="V158" s="58"/>
    </row>
    <row r="159" spans="1:22" x14ac:dyDescent="0.2">
      <c r="A159" s="55"/>
      <c r="B159" s="56"/>
      <c r="H159" s="54"/>
      <c r="I159" s="55"/>
      <c r="J159" s="54"/>
      <c r="M159" s="54"/>
      <c r="N159" s="55"/>
      <c r="O159" s="55"/>
      <c r="P159" s="54"/>
      <c r="Q159" s="55"/>
      <c r="R159" s="55"/>
      <c r="S159" s="55"/>
      <c r="T159" s="55"/>
      <c r="U159" s="58"/>
      <c r="V159" s="58"/>
    </row>
    <row r="160" spans="1:22" x14ac:dyDescent="0.2">
      <c r="A160" s="55"/>
      <c r="B160" s="56"/>
      <c r="H160" s="54"/>
      <c r="I160" s="55"/>
      <c r="J160" s="54"/>
      <c r="M160" s="54"/>
      <c r="N160" s="55"/>
      <c r="O160" s="55"/>
      <c r="P160" s="54"/>
      <c r="Q160" s="55"/>
      <c r="R160" s="55"/>
      <c r="S160" s="55"/>
      <c r="T160" s="55"/>
      <c r="U160" s="58"/>
      <c r="V160" s="58"/>
    </row>
    <row r="161" spans="1:22" x14ac:dyDescent="0.2">
      <c r="A161" s="55"/>
      <c r="B161" s="56"/>
      <c r="H161" s="54"/>
      <c r="I161" s="55"/>
      <c r="J161" s="54"/>
      <c r="M161" s="54"/>
      <c r="N161" s="55"/>
      <c r="O161" s="55"/>
      <c r="P161" s="54"/>
      <c r="Q161" s="55"/>
      <c r="R161" s="55"/>
      <c r="S161" s="55"/>
      <c r="T161" s="55"/>
      <c r="U161" s="58"/>
      <c r="V161" s="58"/>
    </row>
    <row r="162" spans="1:22" x14ac:dyDescent="0.2">
      <c r="A162" s="55"/>
      <c r="B162" s="56"/>
      <c r="H162" s="54"/>
      <c r="I162" s="55"/>
      <c r="J162" s="54"/>
      <c r="M162" s="54"/>
      <c r="N162" s="55"/>
      <c r="O162" s="55"/>
      <c r="P162" s="54"/>
      <c r="Q162" s="55"/>
      <c r="R162" s="55"/>
      <c r="S162" s="55"/>
      <c r="T162" s="55"/>
      <c r="U162" s="58"/>
      <c r="V162" s="58"/>
    </row>
    <row r="163" spans="1:22" x14ac:dyDescent="0.2">
      <c r="A163" s="55"/>
      <c r="B163" s="56"/>
      <c r="H163" s="54"/>
      <c r="I163" s="55"/>
      <c r="J163" s="54"/>
      <c r="M163" s="54"/>
      <c r="N163" s="55"/>
      <c r="O163" s="55"/>
      <c r="P163" s="54"/>
      <c r="Q163" s="55"/>
      <c r="R163" s="55"/>
      <c r="S163" s="55"/>
      <c r="T163" s="55"/>
      <c r="U163" s="58"/>
      <c r="V163" s="58"/>
    </row>
    <row r="164" spans="1:22" x14ac:dyDescent="0.2">
      <c r="A164" s="55"/>
      <c r="B164" s="56"/>
      <c r="H164" s="54"/>
      <c r="I164" s="55"/>
      <c r="J164" s="54"/>
      <c r="M164" s="54"/>
      <c r="N164" s="55"/>
      <c r="O164" s="55"/>
      <c r="P164" s="54"/>
      <c r="Q164" s="55"/>
      <c r="R164" s="55"/>
      <c r="S164" s="55"/>
      <c r="T164" s="55"/>
      <c r="U164" s="58"/>
      <c r="V164" s="58"/>
    </row>
    <row r="165" spans="1:22" x14ac:dyDescent="0.2">
      <c r="A165" s="55"/>
      <c r="B165" s="56"/>
      <c r="H165" s="54"/>
      <c r="I165" s="55"/>
      <c r="J165" s="54"/>
      <c r="M165" s="54"/>
      <c r="N165" s="55"/>
      <c r="O165" s="55"/>
      <c r="P165" s="54"/>
      <c r="Q165" s="55"/>
      <c r="R165" s="55"/>
      <c r="S165" s="55"/>
      <c r="T165" s="55"/>
      <c r="U165" s="58"/>
      <c r="V165" s="58"/>
    </row>
    <row r="166" spans="1:22" x14ac:dyDescent="0.2">
      <c r="A166" s="55"/>
      <c r="B166" s="56"/>
      <c r="H166" s="54"/>
      <c r="I166" s="55"/>
      <c r="J166" s="54"/>
      <c r="M166" s="54"/>
      <c r="N166" s="55"/>
      <c r="O166" s="55"/>
      <c r="P166" s="54"/>
      <c r="Q166" s="55"/>
      <c r="R166" s="55"/>
      <c r="S166" s="55"/>
      <c r="T166" s="55"/>
      <c r="U166" s="58"/>
      <c r="V166" s="58"/>
    </row>
    <row r="167" spans="1:22" x14ac:dyDescent="0.2">
      <c r="A167" s="55"/>
      <c r="B167" s="56"/>
      <c r="H167" s="54"/>
      <c r="I167" s="55"/>
      <c r="J167" s="54"/>
      <c r="M167" s="54"/>
      <c r="N167" s="55"/>
      <c r="O167" s="55"/>
      <c r="P167" s="54"/>
      <c r="Q167" s="55"/>
      <c r="R167" s="55"/>
      <c r="S167" s="55"/>
      <c r="T167" s="55"/>
      <c r="U167" s="58"/>
      <c r="V167" s="58"/>
    </row>
    <row r="168" spans="1:22" x14ac:dyDescent="0.2">
      <c r="A168" s="55"/>
      <c r="B168" s="56"/>
      <c r="H168" s="54"/>
      <c r="I168" s="55"/>
      <c r="J168" s="54"/>
      <c r="M168" s="54"/>
      <c r="N168" s="55"/>
      <c r="O168" s="55"/>
      <c r="P168" s="54"/>
      <c r="Q168" s="55"/>
      <c r="R168" s="55"/>
      <c r="S168" s="55"/>
      <c r="T168" s="55"/>
      <c r="U168" s="58"/>
      <c r="V168" s="58"/>
    </row>
    <row r="169" spans="1:22" x14ac:dyDescent="0.2">
      <c r="A169" s="55"/>
      <c r="B169" s="56"/>
      <c r="H169" s="54"/>
      <c r="I169" s="55"/>
      <c r="J169" s="54"/>
      <c r="M169" s="54"/>
      <c r="N169" s="55"/>
      <c r="O169" s="55"/>
      <c r="P169" s="54"/>
      <c r="Q169" s="55"/>
      <c r="R169" s="55"/>
      <c r="S169" s="55"/>
      <c r="T169" s="55"/>
      <c r="U169" s="58"/>
      <c r="V169" s="58"/>
    </row>
    <row r="170" spans="1:22" x14ac:dyDescent="0.2">
      <c r="A170" s="55"/>
      <c r="B170" s="56"/>
      <c r="H170" s="54"/>
      <c r="I170" s="55"/>
      <c r="J170" s="54"/>
      <c r="M170" s="54"/>
      <c r="N170" s="55"/>
      <c r="O170" s="55"/>
      <c r="P170" s="54"/>
      <c r="Q170" s="55"/>
      <c r="R170" s="55"/>
      <c r="S170" s="55"/>
      <c r="T170" s="55"/>
      <c r="U170" s="58"/>
      <c r="V170" s="58"/>
    </row>
    <row r="171" spans="1:22" x14ac:dyDescent="0.2">
      <c r="A171" s="55"/>
      <c r="B171" s="56"/>
      <c r="H171" s="54"/>
      <c r="I171" s="55"/>
      <c r="J171" s="54"/>
      <c r="M171" s="54"/>
      <c r="N171" s="55"/>
      <c r="O171" s="55"/>
      <c r="P171" s="54"/>
      <c r="Q171" s="55"/>
      <c r="R171" s="55"/>
      <c r="S171" s="55"/>
      <c r="T171" s="55"/>
      <c r="U171" s="58"/>
      <c r="V171" s="58"/>
    </row>
    <row r="172" spans="1:22" x14ac:dyDescent="0.2">
      <c r="A172" s="55"/>
      <c r="B172" s="56"/>
      <c r="H172" s="54"/>
      <c r="I172" s="55"/>
      <c r="J172" s="54"/>
      <c r="M172" s="54"/>
      <c r="N172" s="55"/>
      <c r="O172" s="55"/>
      <c r="P172" s="54"/>
      <c r="Q172" s="55"/>
      <c r="R172" s="55"/>
      <c r="S172" s="55"/>
      <c r="T172" s="55"/>
      <c r="U172" s="58"/>
      <c r="V172" s="58"/>
    </row>
    <row r="173" spans="1:22" x14ac:dyDescent="0.2">
      <c r="A173" s="55"/>
      <c r="B173" s="56"/>
      <c r="H173" s="54"/>
      <c r="I173" s="55"/>
      <c r="J173" s="54"/>
      <c r="M173" s="54"/>
      <c r="N173" s="55"/>
      <c r="O173" s="55"/>
      <c r="P173" s="54"/>
      <c r="Q173" s="55"/>
      <c r="R173" s="55"/>
      <c r="S173" s="55"/>
      <c r="T173" s="55"/>
      <c r="U173" s="58"/>
      <c r="V173" s="58"/>
    </row>
    <row r="174" spans="1:22" x14ac:dyDescent="0.2">
      <c r="A174" s="55"/>
      <c r="B174" s="56"/>
      <c r="H174" s="54"/>
      <c r="I174" s="55"/>
      <c r="J174" s="54"/>
      <c r="M174" s="54"/>
      <c r="N174" s="55"/>
      <c r="O174" s="55"/>
      <c r="P174" s="54"/>
      <c r="Q174" s="55"/>
      <c r="R174" s="55"/>
      <c r="S174" s="55"/>
      <c r="T174" s="55"/>
      <c r="U174" s="58"/>
      <c r="V174" s="58"/>
    </row>
    <row r="175" spans="1:22" x14ac:dyDescent="0.2">
      <c r="A175" s="55"/>
      <c r="B175" s="56"/>
      <c r="H175" s="54"/>
      <c r="I175" s="55"/>
      <c r="J175" s="54"/>
      <c r="M175" s="54"/>
      <c r="N175" s="55"/>
      <c r="O175" s="55"/>
      <c r="P175" s="54"/>
      <c r="Q175" s="55"/>
      <c r="R175" s="55"/>
      <c r="S175" s="55"/>
      <c r="T175" s="55"/>
      <c r="U175" s="58"/>
      <c r="V175" s="58"/>
    </row>
    <row r="176" spans="1:22" x14ac:dyDescent="0.2">
      <c r="A176" s="55"/>
      <c r="B176" s="56"/>
      <c r="H176" s="54"/>
      <c r="I176" s="55"/>
      <c r="J176" s="54"/>
      <c r="M176" s="54"/>
      <c r="N176" s="55"/>
      <c r="O176" s="55"/>
      <c r="P176" s="54"/>
      <c r="Q176" s="55"/>
      <c r="R176" s="55"/>
      <c r="S176" s="55"/>
      <c r="T176" s="55"/>
      <c r="U176" s="58"/>
      <c r="V176" s="58"/>
    </row>
    <row r="177" spans="1:22" x14ac:dyDescent="0.2">
      <c r="A177" s="55"/>
      <c r="B177" s="56"/>
      <c r="H177" s="54"/>
      <c r="I177" s="55"/>
      <c r="J177" s="54"/>
      <c r="M177" s="54"/>
      <c r="N177" s="55"/>
      <c r="O177" s="55"/>
      <c r="P177" s="54"/>
      <c r="Q177" s="55"/>
      <c r="R177" s="55"/>
      <c r="S177" s="55"/>
      <c r="T177" s="55"/>
      <c r="U177" s="58"/>
      <c r="V177" s="58"/>
    </row>
    <row r="178" spans="1:22" x14ac:dyDescent="0.2">
      <c r="A178" s="55"/>
      <c r="B178" s="56"/>
      <c r="H178" s="54"/>
      <c r="I178" s="55"/>
      <c r="J178" s="54"/>
      <c r="M178" s="54"/>
      <c r="N178" s="55"/>
      <c r="O178" s="55"/>
      <c r="P178" s="54"/>
      <c r="Q178" s="55"/>
      <c r="R178" s="55"/>
      <c r="S178" s="55"/>
      <c r="T178" s="55"/>
      <c r="U178" s="58"/>
      <c r="V178" s="58"/>
    </row>
    <row r="179" spans="1:22" x14ac:dyDescent="0.2">
      <c r="A179" s="55"/>
      <c r="B179" s="56"/>
      <c r="H179" s="54"/>
      <c r="I179" s="55"/>
      <c r="J179" s="54"/>
      <c r="M179" s="54"/>
      <c r="N179" s="55"/>
      <c r="O179" s="55"/>
      <c r="P179" s="54"/>
      <c r="Q179" s="55"/>
      <c r="R179" s="55"/>
      <c r="S179" s="55"/>
      <c r="T179" s="55"/>
      <c r="U179" s="58"/>
      <c r="V179" s="58"/>
    </row>
    <row r="180" spans="1:22" x14ac:dyDescent="0.2">
      <c r="A180" s="55"/>
      <c r="B180" s="56"/>
      <c r="H180" s="54"/>
      <c r="I180" s="55"/>
      <c r="J180" s="54"/>
      <c r="M180" s="54"/>
      <c r="N180" s="55"/>
      <c r="O180" s="55"/>
      <c r="P180" s="54"/>
      <c r="Q180" s="55"/>
      <c r="R180" s="55"/>
      <c r="S180" s="55"/>
      <c r="T180" s="55"/>
      <c r="U180" s="58"/>
      <c r="V180" s="58"/>
    </row>
    <row r="181" spans="1:22" x14ac:dyDescent="0.2">
      <c r="A181" s="55"/>
      <c r="B181" s="56"/>
      <c r="H181" s="54"/>
      <c r="I181" s="55"/>
      <c r="J181" s="54"/>
      <c r="M181" s="54"/>
      <c r="N181" s="55"/>
      <c r="O181" s="55"/>
      <c r="P181" s="54"/>
      <c r="Q181" s="55"/>
      <c r="R181" s="55"/>
      <c r="S181" s="55"/>
      <c r="T181" s="55"/>
      <c r="U181" s="58"/>
      <c r="V181" s="58"/>
    </row>
    <row r="182" spans="1:22" x14ac:dyDescent="0.2">
      <c r="A182" s="55"/>
      <c r="B182" s="56"/>
      <c r="H182" s="54"/>
      <c r="I182" s="55"/>
      <c r="J182" s="54"/>
      <c r="M182" s="54"/>
      <c r="N182" s="55"/>
      <c r="O182" s="55"/>
      <c r="P182" s="54"/>
      <c r="Q182" s="55"/>
      <c r="R182" s="55"/>
      <c r="S182" s="55"/>
      <c r="T182" s="55"/>
      <c r="U182" s="58"/>
      <c r="V182" s="58"/>
    </row>
    <row r="183" spans="1:22" x14ac:dyDescent="0.2">
      <c r="A183" s="55"/>
      <c r="B183" s="56"/>
      <c r="H183" s="54"/>
      <c r="I183" s="55"/>
      <c r="J183" s="54"/>
      <c r="M183" s="54"/>
      <c r="N183" s="55"/>
      <c r="O183" s="55"/>
      <c r="P183" s="54"/>
      <c r="Q183" s="55"/>
      <c r="R183" s="55"/>
      <c r="S183" s="55"/>
      <c r="T183" s="55"/>
      <c r="U183" s="58"/>
      <c r="V183" s="58"/>
    </row>
    <row r="184" spans="1:22" x14ac:dyDescent="0.2">
      <c r="A184" s="55"/>
      <c r="B184" s="56"/>
      <c r="H184" s="54"/>
      <c r="I184" s="55"/>
      <c r="J184" s="54"/>
      <c r="M184" s="54"/>
      <c r="N184" s="55"/>
      <c r="O184" s="55"/>
      <c r="P184" s="54"/>
      <c r="Q184" s="55"/>
      <c r="R184" s="55"/>
      <c r="S184" s="55"/>
      <c r="T184" s="55"/>
      <c r="U184" s="58"/>
      <c r="V184" s="58"/>
    </row>
    <row r="185" spans="1:22" x14ac:dyDescent="0.2">
      <c r="A185" s="55"/>
      <c r="B185" s="56"/>
      <c r="H185" s="54"/>
      <c r="I185" s="55"/>
      <c r="J185" s="54"/>
      <c r="M185" s="54"/>
      <c r="N185" s="55"/>
      <c r="O185" s="55"/>
      <c r="P185" s="54"/>
      <c r="Q185" s="55"/>
      <c r="R185" s="55"/>
      <c r="S185" s="55"/>
      <c r="T185" s="55"/>
      <c r="U185" s="58"/>
      <c r="V185" s="58"/>
    </row>
    <row r="186" spans="1:22" x14ac:dyDescent="0.2">
      <c r="A186" s="55"/>
      <c r="B186" s="56"/>
      <c r="H186" s="54"/>
      <c r="I186" s="55"/>
      <c r="J186" s="54"/>
      <c r="M186" s="54"/>
      <c r="N186" s="55"/>
      <c r="O186" s="55"/>
      <c r="P186" s="54"/>
      <c r="Q186" s="55"/>
      <c r="R186" s="55"/>
      <c r="S186" s="55"/>
      <c r="T186" s="55"/>
      <c r="U186" s="58"/>
      <c r="V186" s="58"/>
    </row>
    <row r="187" spans="1:22" x14ac:dyDescent="0.2">
      <c r="A187" s="55"/>
      <c r="B187" s="56"/>
      <c r="H187" s="54"/>
      <c r="I187" s="55"/>
      <c r="J187" s="54"/>
      <c r="M187" s="54"/>
      <c r="N187" s="55"/>
      <c r="O187" s="55"/>
      <c r="P187" s="54"/>
      <c r="Q187" s="55"/>
      <c r="R187" s="55"/>
      <c r="S187" s="55"/>
      <c r="T187" s="55"/>
      <c r="U187" s="58"/>
      <c r="V187" s="58"/>
    </row>
    <row r="188" spans="1:22" x14ac:dyDescent="0.2">
      <c r="A188" s="55"/>
      <c r="B188" s="56"/>
      <c r="H188" s="54"/>
      <c r="I188" s="55"/>
      <c r="J188" s="54"/>
      <c r="M188" s="54"/>
      <c r="N188" s="55"/>
      <c r="O188" s="55"/>
      <c r="P188" s="54"/>
      <c r="Q188" s="55"/>
      <c r="R188" s="55"/>
      <c r="S188" s="55"/>
      <c r="T188" s="55"/>
      <c r="U188" s="58"/>
      <c r="V188" s="58"/>
    </row>
    <row r="189" spans="1:22" x14ac:dyDescent="0.2">
      <c r="A189" s="55"/>
      <c r="B189" s="56"/>
      <c r="H189" s="54"/>
      <c r="I189" s="55"/>
      <c r="J189" s="54"/>
      <c r="M189" s="54"/>
      <c r="N189" s="55"/>
      <c r="O189" s="55"/>
      <c r="P189" s="54"/>
      <c r="Q189" s="55"/>
      <c r="R189" s="55"/>
      <c r="S189" s="55"/>
      <c r="T189" s="55"/>
      <c r="U189" s="58"/>
      <c r="V189" s="58"/>
    </row>
    <row r="190" spans="1:22" x14ac:dyDescent="0.2">
      <c r="A190" s="55"/>
      <c r="B190" s="56"/>
      <c r="H190" s="54"/>
      <c r="I190" s="55"/>
      <c r="J190" s="54"/>
      <c r="M190" s="54"/>
      <c r="N190" s="55"/>
      <c r="O190" s="55"/>
      <c r="P190" s="54"/>
      <c r="Q190" s="55"/>
      <c r="R190" s="55"/>
      <c r="S190" s="55"/>
      <c r="T190" s="55"/>
      <c r="U190" s="58"/>
      <c r="V190" s="58"/>
    </row>
    <row r="191" spans="1:22" x14ac:dyDescent="0.2">
      <c r="A191" s="55"/>
      <c r="B191" s="56"/>
      <c r="H191" s="54"/>
      <c r="I191" s="55"/>
      <c r="J191" s="54"/>
      <c r="M191" s="54"/>
      <c r="N191" s="55"/>
      <c r="O191" s="55"/>
      <c r="P191" s="54"/>
      <c r="Q191" s="55"/>
      <c r="R191" s="55"/>
      <c r="S191" s="55"/>
      <c r="T191" s="55"/>
      <c r="U191" s="58"/>
      <c r="V191" s="58"/>
    </row>
    <row r="192" spans="1:22" x14ac:dyDescent="0.2">
      <c r="A192" s="55"/>
      <c r="B192" s="56"/>
      <c r="H192" s="54"/>
      <c r="I192" s="55"/>
      <c r="J192" s="54"/>
      <c r="M192" s="54"/>
      <c r="N192" s="55"/>
      <c r="O192" s="55"/>
      <c r="P192" s="54"/>
      <c r="Q192" s="55"/>
      <c r="R192" s="55"/>
      <c r="S192" s="55"/>
      <c r="T192" s="55"/>
      <c r="U192" s="58"/>
      <c r="V192" s="58"/>
    </row>
    <row r="193" spans="1:22" x14ac:dyDescent="0.2">
      <c r="A193" s="55"/>
      <c r="B193" s="56"/>
      <c r="H193" s="54"/>
      <c r="I193" s="55"/>
      <c r="J193" s="54"/>
      <c r="M193" s="54"/>
      <c r="N193" s="55"/>
      <c r="O193" s="55"/>
      <c r="P193" s="54"/>
      <c r="Q193" s="55"/>
      <c r="R193" s="55"/>
      <c r="S193" s="55"/>
      <c r="T193" s="55"/>
      <c r="U193" s="58"/>
      <c r="V193" s="58"/>
    </row>
    <row r="194" spans="1:22" x14ac:dyDescent="0.2">
      <c r="A194" s="55"/>
      <c r="B194" s="56"/>
      <c r="H194" s="54"/>
      <c r="I194" s="55"/>
      <c r="J194" s="54"/>
      <c r="M194" s="54"/>
      <c r="N194" s="55"/>
      <c r="O194" s="55"/>
      <c r="P194" s="54"/>
      <c r="Q194" s="55"/>
      <c r="R194" s="55"/>
      <c r="S194" s="55"/>
      <c r="T194" s="55"/>
      <c r="U194" s="58"/>
      <c r="V194" s="58"/>
    </row>
    <row r="195" spans="1:22" x14ac:dyDescent="0.2">
      <c r="A195" s="55"/>
      <c r="B195" s="56"/>
      <c r="H195" s="54"/>
      <c r="I195" s="55"/>
      <c r="J195" s="54"/>
      <c r="M195" s="54"/>
      <c r="N195" s="55"/>
      <c r="O195" s="55"/>
      <c r="P195" s="54"/>
      <c r="Q195" s="55"/>
      <c r="R195" s="55"/>
      <c r="S195" s="55"/>
      <c r="T195" s="55"/>
      <c r="U195" s="58"/>
      <c r="V195" s="58"/>
    </row>
    <row r="196" spans="1:22" x14ac:dyDescent="0.2">
      <c r="A196" s="55"/>
      <c r="B196" s="56"/>
      <c r="H196" s="54"/>
      <c r="I196" s="55"/>
      <c r="J196" s="54"/>
      <c r="M196" s="54"/>
      <c r="N196" s="55"/>
      <c r="O196" s="55"/>
      <c r="P196" s="54"/>
      <c r="Q196" s="55"/>
      <c r="R196" s="55"/>
      <c r="S196" s="55"/>
      <c r="T196" s="55"/>
      <c r="U196" s="58"/>
      <c r="V196" s="58"/>
    </row>
    <row r="197" spans="1:22" x14ac:dyDescent="0.2">
      <c r="A197" s="55"/>
      <c r="B197" s="56"/>
      <c r="H197" s="54"/>
      <c r="I197" s="55"/>
      <c r="J197" s="54"/>
      <c r="M197" s="54"/>
      <c r="N197" s="55"/>
      <c r="O197" s="55"/>
      <c r="P197" s="54"/>
      <c r="Q197" s="55"/>
      <c r="R197" s="55"/>
      <c r="S197" s="55"/>
      <c r="T197" s="55"/>
      <c r="U197" s="58"/>
      <c r="V197" s="58"/>
    </row>
    <row r="198" spans="1:22" x14ac:dyDescent="0.2">
      <c r="A198" s="55"/>
      <c r="B198" s="56"/>
      <c r="H198" s="54"/>
      <c r="I198" s="55"/>
      <c r="J198" s="54"/>
      <c r="M198" s="54"/>
      <c r="N198" s="55"/>
      <c r="O198" s="55"/>
      <c r="P198" s="54"/>
      <c r="Q198" s="55"/>
      <c r="R198" s="55"/>
      <c r="S198" s="55"/>
      <c r="T198" s="55"/>
      <c r="U198" s="58"/>
      <c r="V198" s="58"/>
    </row>
    <row r="199" spans="1:22" x14ac:dyDescent="0.2">
      <c r="A199" s="55"/>
      <c r="B199" s="56"/>
      <c r="H199" s="54"/>
      <c r="I199" s="55"/>
      <c r="J199" s="54"/>
      <c r="M199" s="54"/>
      <c r="N199" s="55"/>
      <c r="O199" s="55"/>
      <c r="P199" s="54"/>
      <c r="Q199" s="55"/>
      <c r="R199" s="55"/>
      <c r="S199" s="55"/>
      <c r="T199" s="55"/>
      <c r="U199" s="58"/>
      <c r="V199" s="58"/>
    </row>
    <row r="200" spans="1:22" x14ac:dyDescent="0.2">
      <c r="A200" s="55"/>
      <c r="B200" s="56"/>
      <c r="H200" s="54"/>
      <c r="I200" s="55"/>
      <c r="J200" s="54"/>
      <c r="M200" s="54"/>
      <c r="N200" s="55"/>
      <c r="O200" s="55"/>
      <c r="P200" s="54"/>
      <c r="Q200" s="55"/>
      <c r="R200" s="55"/>
      <c r="S200" s="55"/>
      <c r="T200" s="55"/>
      <c r="U200" s="58"/>
      <c r="V200" s="58"/>
    </row>
    <row r="201" spans="1:22" x14ac:dyDescent="0.2">
      <c r="A201" s="55"/>
      <c r="B201" s="56"/>
      <c r="H201" s="54"/>
      <c r="I201" s="55"/>
      <c r="J201" s="54"/>
      <c r="M201" s="54"/>
      <c r="N201" s="55"/>
      <c r="O201" s="55"/>
      <c r="P201" s="54"/>
      <c r="Q201" s="55"/>
      <c r="R201" s="55"/>
      <c r="S201" s="55"/>
      <c r="T201" s="55"/>
      <c r="U201" s="58"/>
      <c r="V201" s="58"/>
    </row>
    <row r="202" spans="1:22" x14ac:dyDescent="0.2">
      <c r="A202" s="55"/>
      <c r="B202" s="56"/>
      <c r="H202" s="54"/>
      <c r="I202" s="55"/>
      <c r="J202" s="54"/>
      <c r="M202" s="54"/>
      <c r="N202" s="55"/>
      <c r="O202" s="55"/>
      <c r="P202" s="54"/>
      <c r="Q202" s="55"/>
      <c r="R202" s="55"/>
      <c r="S202" s="55"/>
      <c r="T202" s="55"/>
      <c r="U202" s="58"/>
      <c r="V202" s="58"/>
    </row>
    <row r="203" spans="1:22" x14ac:dyDescent="0.2">
      <c r="A203" s="55"/>
      <c r="B203" s="56"/>
      <c r="H203" s="54"/>
      <c r="I203" s="55"/>
      <c r="J203" s="54"/>
      <c r="M203" s="54"/>
      <c r="N203" s="55"/>
      <c r="O203" s="55"/>
      <c r="P203" s="54"/>
      <c r="Q203" s="55"/>
      <c r="R203" s="55"/>
      <c r="S203" s="55"/>
      <c r="T203" s="55"/>
      <c r="U203" s="58"/>
      <c r="V203" s="58"/>
    </row>
    <row r="204" spans="1:22" x14ac:dyDescent="0.2">
      <c r="A204" s="55"/>
      <c r="B204" s="56"/>
      <c r="H204" s="54"/>
      <c r="I204" s="55"/>
      <c r="J204" s="54"/>
      <c r="M204" s="54"/>
      <c r="N204" s="55"/>
      <c r="O204" s="55"/>
      <c r="P204" s="54"/>
      <c r="Q204" s="55"/>
      <c r="R204" s="55"/>
      <c r="S204" s="55"/>
      <c r="T204" s="55"/>
      <c r="U204" s="58"/>
      <c r="V204" s="58"/>
    </row>
    <row r="205" spans="1:22" x14ac:dyDescent="0.2">
      <c r="A205" s="55"/>
      <c r="B205" s="56"/>
      <c r="H205" s="54"/>
      <c r="I205" s="55"/>
      <c r="J205" s="54"/>
      <c r="M205" s="54"/>
      <c r="N205" s="55"/>
      <c r="O205" s="55"/>
      <c r="P205" s="54"/>
      <c r="Q205" s="55"/>
      <c r="R205" s="55"/>
      <c r="S205" s="55"/>
      <c r="T205" s="55"/>
      <c r="U205" s="58"/>
      <c r="V205" s="58"/>
    </row>
    <row r="206" spans="1:22" x14ac:dyDescent="0.2">
      <c r="A206" s="55"/>
      <c r="B206" s="56"/>
      <c r="H206" s="54"/>
      <c r="I206" s="55"/>
      <c r="J206" s="54"/>
      <c r="M206" s="54"/>
      <c r="N206" s="55"/>
      <c r="O206" s="55"/>
      <c r="P206" s="54"/>
      <c r="Q206" s="55"/>
      <c r="R206" s="55"/>
      <c r="S206" s="55"/>
      <c r="T206" s="55"/>
      <c r="U206" s="58"/>
      <c r="V206" s="58"/>
    </row>
    <row r="207" spans="1:22" x14ac:dyDescent="0.2">
      <c r="A207" s="55"/>
      <c r="B207" s="56"/>
      <c r="H207" s="54"/>
      <c r="I207" s="55"/>
      <c r="J207" s="54"/>
      <c r="M207" s="54"/>
      <c r="N207" s="55"/>
      <c r="O207" s="55"/>
      <c r="P207" s="54"/>
      <c r="Q207" s="55"/>
      <c r="R207" s="55"/>
      <c r="S207" s="55"/>
      <c r="T207" s="55"/>
      <c r="U207" s="58"/>
      <c r="V207" s="58"/>
    </row>
    <row r="208" spans="1:22" x14ac:dyDescent="0.2">
      <c r="A208" s="55"/>
      <c r="B208" s="56"/>
      <c r="H208" s="54"/>
      <c r="I208" s="55"/>
      <c r="J208" s="54"/>
      <c r="M208" s="54"/>
      <c r="N208" s="55"/>
      <c r="O208" s="55"/>
      <c r="P208" s="54"/>
      <c r="Q208" s="55"/>
      <c r="R208" s="55"/>
      <c r="S208" s="55"/>
      <c r="T208" s="55"/>
      <c r="U208" s="58"/>
      <c r="V208" s="58"/>
    </row>
    <row r="209" spans="1:22" x14ac:dyDescent="0.2">
      <c r="A209" s="55"/>
      <c r="B209" s="56"/>
      <c r="H209" s="54"/>
      <c r="I209" s="55"/>
      <c r="J209" s="54"/>
      <c r="M209" s="54"/>
      <c r="N209" s="55"/>
      <c r="O209" s="55"/>
      <c r="P209" s="54"/>
      <c r="Q209" s="55"/>
      <c r="R209" s="55"/>
      <c r="S209" s="55"/>
      <c r="T209" s="55"/>
      <c r="U209" s="58"/>
      <c r="V209" s="58"/>
    </row>
    <row r="210" spans="1:22" x14ac:dyDescent="0.2">
      <c r="A210" s="55"/>
      <c r="B210" s="56"/>
      <c r="H210" s="54"/>
      <c r="I210" s="55"/>
      <c r="J210" s="54"/>
      <c r="M210" s="54"/>
      <c r="N210" s="55"/>
      <c r="O210" s="55"/>
      <c r="P210" s="54"/>
      <c r="Q210" s="55"/>
      <c r="R210" s="55"/>
      <c r="S210" s="55"/>
      <c r="T210" s="55"/>
      <c r="U210" s="58"/>
      <c r="V210" s="58"/>
    </row>
    <row r="211" spans="1:22" x14ac:dyDescent="0.2">
      <c r="A211" s="55"/>
      <c r="B211" s="56"/>
      <c r="H211" s="54"/>
      <c r="I211" s="55"/>
      <c r="J211" s="54"/>
      <c r="M211" s="54"/>
      <c r="N211" s="55"/>
      <c r="O211" s="55"/>
      <c r="P211" s="54"/>
      <c r="Q211" s="55"/>
      <c r="R211" s="55"/>
      <c r="S211" s="55"/>
      <c r="T211" s="55"/>
      <c r="U211" s="58"/>
      <c r="V211" s="58"/>
    </row>
    <row r="212" spans="1:22" x14ac:dyDescent="0.2">
      <c r="A212" s="55"/>
      <c r="B212" s="56"/>
      <c r="H212" s="54"/>
      <c r="I212" s="55"/>
      <c r="J212" s="54"/>
      <c r="M212" s="54"/>
      <c r="N212" s="55"/>
      <c r="O212" s="55"/>
      <c r="P212" s="54"/>
      <c r="Q212" s="55"/>
      <c r="R212" s="55"/>
      <c r="S212" s="55"/>
      <c r="T212" s="55"/>
      <c r="U212" s="58"/>
      <c r="V212" s="58"/>
    </row>
    <row r="213" spans="1:22" x14ac:dyDescent="0.2">
      <c r="A213" s="55"/>
      <c r="B213" s="56"/>
      <c r="H213" s="54"/>
      <c r="I213" s="55"/>
      <c r="J213" s="54"/>
      <c r="M213" s="54"/>
      <c r="N213" s="55"/>
      <c r="O213" s="55"/>
      <c r="P213" s="54"/>
      <c r="Q213" s="55"/>
      <c r="R213" s="55"/>
      <c r="S213" s="55"/>
      <c r="T213" s="55"/>
      <c r="U213" s="58"/>
      <c r="V213" s="58"/>
    </row>
    <row r="214" spans="1:22" x14ac:dyDescent="0.2">
      <c r="A214" s="55"/>
      <c r="B214" s="56"/>
      <c r="H214" s="54"/>
      <c r="I214" s="55"/>
      <c r="J214" s="54"/>
      <c r="M214" s="54"/>
      <c r="N214" s="55"/>
      <c r="O214" s="55"/>
      <c r="P214" s="54"/>
      <c r="Q214" s="55"/>
      <c r="R214" s="55"/>
      <c r="S214" s="55"/>
      <c r="T214" s="55"/>
      <c r="U214" s="58"/>
      <c r="V214" s="58"/>
    </row>
    <row r="215" spans="1:22" x14ac:dyDescent="0.2">
      <c r="A215" s="55"/>
      <c r="B215" s="56"/>
      <c r="H215" s="54"/>
      <c r="I215" s="55"/>
      <c r="J215" s="54"/>
      <c r="M215" s="54"/>
      <c r="N215" s="55"/>
      <c r="O215" s="55"/>
      <c r="P215" s="54"/>
      <c r="Q215" s="55"/>
      <c r="R215" s="55"/>
      <c r="S215" s="55"/>
      <c r="T215" s="55"/>
      <c r="U215" s="58"/>
      <c r="V215" s="58"/>
    </row>
    <row r="216" spans="1:22" x14ac:dyDescent="0.2">
      <c r="A216" s="55"/>
      <c r="B216" s="56"/>
      <c r="H216" s="54"/>
      <c r="I216" s="55"/>
      <c r="J216" s="54"/>
      <c r="M216" s="54"/>
      <c r="N216" s="55"/>
      <c r="O216" s="55"/>
      <c r="P216" s="54"/>
      <c r="Q216" s="55"/>
      <c r="R216" s="55"/>
      <c r="S216" s="55"/>
      <c r="T216" s="55"/>
      <c r="U216" s="58"/>
      <c r="V216" s="58"/>
    </row>
    <row r="217" spans="1:22" x14ac:dyDescent="0.2">
      <c r="A217" s="55"/>
      <c r="B217" s="56"/>
      <c r="H217" s="54"/>
      <c r="I217" s="55"/>
      <c r="J217" s="54"/>
      <c r="M217" s="54"/>
      <c r="N217" s="55"/>
      <c r="O217" s="55"/>
      <c r="P217" s="54"/>
      <c r="Q217" s="55"/>
      <c r="R217" s="55"/>
      <c r="S217" s="55"/>
      <c r="T217" s="55"/>
      <c r="U217" s="58"/>
      <c r="V217" s="58"/>
    </row>
    <row r="218" spans="1:22" x14ac:dyDescent="0.2">
      <c r="A218" s="55"/>
      <c r="B218" s="56"/>
      <c r="H218" s="54"/>
      <c r="I218" s="55"/>
      <c r="J218" s="54"/>
      <c r="M218" s="54"/>
      <c r="N218" s="55"/>
      <c r="O218" s="55"/>
      <c r="P218" s="54"/>
      <c r="Q218" s="55"/>
      <c r="R218" s="55"/>
      <c r="S218" s="55"/>
      <c r="T218" s="55"/>
      <c r="U218" s="58"/>
      <c r="V218" s="58"/>
    </row>
    <row r="219" spans="1:22" x14ac:dyDescent="0.2">
      <c r="A219" s="55"/>
      <c r="B219" s="56"/>
      <c r="H219" s="54"/>
      <c r="I219" s="55"/>
      <c r="J219" s="54"/>
      <c r="M219" s="54"/>
      <c r="N219" s="55"/>
      <c r="O219" s="55"/>
      <c r="P219" s="54"/>
      <c r="Q219" s="55"/>
      <c r="R219" s="55"/>
      <c r="S219" s="55"/>
      <c r="T219" s="55"/>
      <c r="U219" s="58"/>
      <c r="V219" s="58"/>
    </row>
    <row r="220" spans="1:22" x14ac:dyDescent="0.2">
      <c r="A220" s="55"/>
      <c r="B220" s="56"/>
      <c r="H220" s="54"/>
      <c r="I220" s="55"/>
      <c r="J220" s="54"/>
      <c r="M220" s="54"/>
      <c r="N220" s="55"/>
      <c r="O220" s="55"/>
      <c r="P220" s="54"/>
      <c r="Q220" s="55"/>
      <c r="R220" s="55"/>
      <c r="S220" s="55"/>
      <c r="T220" s="55"/>
      <c r="U220" s="58"/>
      <c r="V220" s="58"/>
    </row>
    <row r="221" spans="1:22" x14ac:dyDescent="0.2">
      <c r="A221" s="55"/>
      <c r="B221" s="56"/>
      <c r="H221" s="54"/>
      <c r="I221" s="55"/>
      <c r="J221" s="54"/>
      <c r="M221" s="54"/>
      <c r="N221" s="55"/>
      <c r="O221" s="55"/>
      <c r="P221" s="54"/>
      <c r="Q221" s="55"/>
      <c r="R221" s="55"/>
      <c r="S221" s="55"/>
      <c r="T221" s="55"/>
      <c r="U221" s="58"/>
      <c r="V221" s="58"/>
    </row>
    <row r="222" spans="1:22" x14ac:dyDescent="0.2">
      <c r="A222" s="55"/>
      <c r="B222" s="56"/>
      <c r="H222" s="54"/>
      <c r="I222" s="55"/>
      <c r="J222" s="54"/>
      <c r="M222" s="54"/>
      <c r="N222" s="55"/>
      <c r="O222" s="55"/>
      <c r="P222" s="54"/>
      <c r="Q222" s="55"/>
      <c r="R222" s="55"/>
      <c r="S222" s="55"/>
      <c r="T222" s="55"/>
      <c r="U222" s="58"/>
      <c r="V222" s="58"/>
    </row>
    <row r="223" spans="1:22" x14ac:dyDescent="0.2">
      <c r="A223" s="55"/>
      <c r="B223" s="56"/>
      <c r="H223" s="54"/>
      <c r="I223" s="55"/>
      <c r="J223" s="54"/>
      <c r="M223" s="54"/>
      <c r="N223" s="55"/>
      <c r="O223" s="55"/>
      <c r="P223" s="54"/>
      <c r="Q223" s="55"/>
      <c r="R223" s="55"/>
      <c r="S223" s="55"/>
      <c r="T223" s="55"/>
      <c r="U223" s="58"/>
      <c r="V223" s="58"/>
    </row>
    <row r="224" spans="1:22" x14ac:dyDescent="0.2">
      <c r="A224" s="55"/>
      <c r="B224" s="56"/>
      <c r="H224" s="54"/>
      <c r="I224" s="55"/>
      <c r="J224" s="54"/>
      <c r="M224" s="54"/>
      <c r="N224" s="55"/>
      <c r="O224" s="55"/>
      <c r="P224" s="54"/>
      <c r="Q224" s="55"/>
      <c r="R224" s="55"/>
      <c r="S224" s="55"/>
      <c r="T224" s="55"/>
      <c r="U224" s="58"/>
      <c r="V224" s="58"/>
    </row>
    <row r="225" spans="1:22" x14ac:dyDescent="0.2">
      <c r="A225" s="55"/>
      <c r="B225" s="56"/>
      <c r="H225" s="54"/>
      <c r="I225" s="55"/>
      <c r="J225" s="54"/>
      <c r="M225" s="54"/>
      <c r="N225" s="55"/>
      <c r="O225" s="55"/>
      <c r="P225" s="54"/>
      <c r="Q225" s="55"/>
      <c r="R225" s="55"/>
      <c r="S225" s="55"/>
      <c r="T225" s="55"/>
      <c r="U225" s="58"/>
      <c r="V225" s="58"/>
    </row>
    <row r="226" spans="1:22" x14ac:dyDescent="0.2">
      <c r="A226" s="55"/>
      <c r="B226" s="56"/>
      <c r="H226" s="54"/>
      <c r="I226" s="55"/>
      <c r="J226" s="54"/>
      <c r="M226" s="54"/>
      <c r="N226" s="55"/>
      <c r="O226" s="55"/>
      <c r="P226" s="54"/>
      <c r="Q226" s="55"/>
      <c r="R226" s="55"/>
      <c r="S226" s="55"/>
      <c r="T226" s="55"/>
      <c r="U226" s="58"/>
      <c r="V226" s="58"/>
    </row>
    <row r="227" spans="1:22" x14ac:dyDescent="0.2">
      <c r="A227" s="55"/>
      <c r="B227" s="56"/>
      <c r="H227" s="54"/>
      <c r="I227" s="55"/>
      <c r="J227" s="54"/>
      <c r="M227" s="54"/>
      <c r="N227" s="55"/>
      <c r="O227" s="55"/>
      <c r="P227" s="54"/>
      <c r="Q227" s="55"/>
      <c r="R227" s="55"/>
      <c r="S227" s="55"/>
      <c r="T227" s="55"/>
      <c r="U227" s="58"/>
      <c r="V227" s="58"/>
    </row>
    <row r="228" spans="1:22" x14ac:dyDescent="0.2">
      <c r="A228" s="55"/>
      <c r="B228" s="56"/>
      <c r="H228" s="54"/>
      <c r="I228" s="55"/>
      <c r="J228" s="54"/>
      <c r="M228" s="54"/>
      <c r="N228" s="55"/>
      <c r="O228" s="55"/>
      <c r="P228" s="54"/>
      <c r="Q228" s="55"/>
      <c r="R228" s="55"/>
      <c r="S228" s="55"/>
      <c r="T228" s="55"/>
      <c r="U228" s="58"/>
      <c r="V228" s="58"/>
    </row>
    <row r="229" spans="1:22" x14ac:dyDescent="0.2">
      <c r="A229" s="55"/>
      <c r="B229" s="56"/>
      <c r="H229" s="54"/>
      <c r="I229" s="55"/>
      <c r="J229" s="54"/>
      <c r="M229" s="54"/>
      <c r="N229" s="55"/>
      <c r="O229" s="55"/>
      <c r="P229" s="54"/>
      <c r="Q229" s="55"/>
      <c r="R229" s="55"/>
      <c r="S229" s="55"/>
      <c r="T229" s="55"/>
      <c r="U229" s="58"/>
      <c r="V229" s="58"/>
    </row>
    <row r="230" spans="1:22" x14ac:dyDescent="0.2">
      <c r="A230" s="55"/>
      <c r="B230" s="56"/>
      <c r="H230" s="54"/>
      <c r="I230" s="55"/>
      <c r="J230" s="54"/>
      <c r="M230" s="54"/>
      <c r="N230" s="55"/>
      <c r="O230" s="55"/>
      <c r="P230" s="54"/>
      <c r="Q230" s="55"/>
      <c r="R230" s="55"/>
      <c r="S230" s="55"/>
      <c r="T230" s="55"/>
      <c r="U230" s="58"/>
      <c r="V230" s="58"/>
    </row>
    <row r="231" spans="1:22" x14ac:dyDescent="0.2">
      <c r="A231" s="55"/>
      <c r="B231" s="56"/>
      <c r="H231" s="54"/>
      <c r="I231" s="55"/>
      <c r="J231" s="54"/>
      <c r="M231" s="54"/>
      <c r="N231" s="55"/>
      <c r="O231" s="55"/>
      <c r="P231" s="54"/>
      <c r="Q231" s="55"/>
      <c r="R231" s="55"/>
      <c r="S231" s="55"/>
      <c r="T231" s="55"/>
      <c r="U231" s="58"/>
      <c r="V231" s="58"/>
    </row>
    <row r="232" spans="1:22" x14ac:dyDescent="0.2">
      <c r="A232" s="55"/>
      <c r="B232" s="56"/>
      <c r="H232" s="54"/>
      <c r="I232" s="55"/>
      <c r="J232" s="54"/>
      <c r="M232" s="54"/>
      <c r="N232" s="55"/>
      <c r="O232" s="55"/>
      <c r="P232" s="54"/>
      <c r="Q232" s="55"/>
      <c r="R232" s="55"/>
      <c r="S232" s="55"/>
      <c r="T232" s="55"/>
      <c r="U232" s="58"/>
      <c r="V232" s="58"/>
    </row>
    <row r="233" spans="1:22" x14ac:dyDescent="0.2">
      <c r="A233" s="55"/>
      <c r="B233" s="56"/>
      <c r="H233" s="54"/>
      <c r="I233" s="55"/>
      <c r="J233" s="54"/>
      <c r="M233" s="54"/>
      <c r="N233" s="55"/>
      <c r="O233" s="55"/>
      <c r="P233" s="54"/>
      <c r="Q233" s="55"/>
      <c r="R233" s="55"/>
      <c r="S233" s="55"/>
      <c r="T233" s="55"/>
      <c r="U233" s="58"/>
      <c r="V233" s="58"/>
    </row>
    <row r="234" spans="1:22" x14ac:dyDescent="0.2">
      <c r="A234" s="55"/>
      <c r="B234" s="56"/>
      <c r="H234" s="54"/>
      <c r="I234" s="55"/>
      <c r="J234" s="54"/>
      <c r="M234" s="54"/>
      <c r="N234" s="55"/>
      <c r="O234" s="55"/>
      <c r="P234" s="54"/>
      <c r="Q234" s="55"/>
      <c r="R234" s="55"/>
      <c r="S234" s="55"/>
      <c r="T234" s="55"/>
      <c r="U234" s="58"/>
      <c r="V234" s="58"/>
    </row>
    <row r="235" spans="1:22" x14ac:dyDescent="0.2">
      <c r="A235" s="55"/>
      <c r="B235" s="56"/>
      <c r="H235" s="54"/>
      <c r="I235" s="55"/>
      <c r="J235" s="54"/>
      <c r="M235" s="54"/>
      <c r="N235" s="55"/>
      <c r="O235" s="55"/>
      <c r="P235" s="54"/>
      <c r="Q235" s="55"/>
      <c r="R235" s="55"/>
      <c r="S235" s="55"/>
      <c r="T235" s="55"/>
      <c r="U235" s="58"/>
      <c r="V235" s="58"/>
    </row>
    <row r="236" spans="1:22" x14ac:dyDescent="0.2">
      <c r="A236" s="55"/>
      <c r="B236" s="56"/>
      <c r="H236" s="54"/>
      <c r="I236" s="55"/>
      <c r="J236" s="54"/>
      <c r="M236" s="54"/>
      <c r="N236" s="55"/>
      <c r="O236" s="55"/>
      <c r="P236" s="54"/>
      <c r="Q236" s="55"/>
      <c r="R236" s="55"/>
      <c r="S236" s="55"/>
      <c r="T236" s="55"/>
      <c r="U236" s="58"/>
      <c r="V236" s="58"/>
    </row>
    <row r="237" spans="1:22" x14ac:dyDescent="0.2">
      <c r="A237" s="55"/>
      <c r="B237" s="56"/>
      <c r="H237" s="54"/>
      <c r="I237" s="55"/>
      <c r="J237" s="54"/>
      <c r="M237" s="54"/>
      <c r="N237" s="55"/>
      <c r="O237" s="55"/>
      <c r="P237" s="54"/>
      <c r="Q237" s="55"/>
      <c r="R237" s="55"/>
      <c r="S237" s="55"/>
      <c r="T237" s="55"/>
      <c r="U237" s="58"/>
      <c r="V237" s="58"/>
    </row>
    <row r="238" spans="1:22" x14ac:dyDescent="0.2">
      <c r="A238" s="55"/>
      <c r="B238" s="56"/>
      <c r="H238" s="54"/>
      <c r="I238" s="55"/>
      <c r="J238" s="54"/>
      <c r="M238" s="54"/>
      <c r="N238" s="55"/>
      <c r="O238" s="55"/>
      <c r="P238" s="54"/>
      <c r="Q238" s="55"/>
      <c r="R238" s="55"/>
      <c r="S238" s="55"/>
      <c r="T238" s="55"/>
      <c r="U238" s="58"/>
      <c r="V238" s="58"/>
    </row>
    <row r="239" spans="1:22" x14ac:dyDescent="0.2">
      <c r="A239" s="55"/>
      <c r="B239" s="56"/>
      <c r="H239" s="54"/>
      <c r="I239" s="55"/>
      <c r="J239" s="54"/>
      <c r="M239" s="54"/>
      <c r="N239" s="55"/>
      <c r="O239" s="55"/>
      <c r="P239" s="54"/>
      <c r="Q239" s="55"/>
      <c r="R239" s="55"/>
      <c r="S239" s="55"/>
      <c r="T239" s="55"/>
      <c r="U239" s="58"/>
      <c r="V239" s="58"/>
    </row>
    <row r="240" spans="1:22" x14ac:dyDescent="0.2">
      <c r="A240" s="55"/>
      <c r="B240" s="56"/>
      <c r="H240" s="54"/>
      <c r="I240" s="55"/>
      <c r="J240" s="54"/>
      <c r="M240" s="54"/>
      <c r="N240" s="55"/>
      <c r="O240" s="55"/>
      <c r="P240" s="54"/>
      <c r="Q240" s="55"/>
      <c r="R240" s="55"/>
      <c r="S240" s="55"/>
      <c r="T240" s="55"/>
      <c r="U240" s="58"/>
      <c r="V240" s="58"/>
    </row>
    <row r="241" spans="1:22" x14ac:dyDescent="0.2">
      <c r="A241" s="55"/>
      <c r="B241" s="56"/>
      <c r="H241" s="54"/>
      <c r="I241" s="55"/>
      <c r="J241" s="54"/>
      <c r="M241" s="54"/>
      <c r="N241" s="55"/>
      <c r="O241" s="55"/>
      <c r="P241" s="54"/>
      <c r="Q241" s="55"/>
      <c r="R241" s="55"/>
      <c r="S241" s="55"/>
      <c r="T241" s="55"/>
      <c r="U241" s="58"/>
      <c r="V241" s="58"/>
    </row>
    <row r="242" spans="1:22" x14ac:dyDescent="0.2">
      <c r="A242" s="55"/>
      <c r="B242" s="56"/>
      <c r="H242" s="54"/>
      <c r="I242" s="55"/>
      <c r="J242" s="54"/>
      <c r="M242" s="54"/>
      <c r="N242" s="55"/>
      <c r="O242" s="55"/>
      <c r="P242" s="54"/>
      <c r="Q242" s="55"/>
      <c r="R242" s="55"/>
      <c r="S242" s="55"/>
      <c r="T242" s="55"/>
      <c r="U242" s="58"/>
      <c r="V242" s="58"/>
    </row>
    <row r="243" spans="1:22" x14ac:dyDescent="0.2">
      <c r="A243" s="55"/>
      <c r="B243" s="56"/>
      <c r="H243" s="54"/>
      <c r="I243" s="55"/>
      <c r="J243" s="54"/>
      <c r="M243" s="54"/>
      <c r="N243" s="55"/>
      <c r="O243" s="55"/>
      <c r="P243" s="54"/>
      <c r="Q243" s="55"/>
      <c r="R243" s="55"/>
      <c r="S243" s="55"/>
      <c r="T243" s="55"/>
      <c r="U243" s="58"/>
      <c r="V243" s="58"/>
    </row>
    <row r="244" spans="1:22" x14ac:dyDescent="0.2">
      <c r="A244" s="55"/>
      <c r="B244" s="56"/>
      <c r="H244" s="54"/>
      <c r="I244" s="55"/>
      <c r="J244" s="54"/>
      <c r="M244" s="54"/>
      <c r="N244" s="55"/>
      <c r="O244" s="55"/>
      <c r="P244" s="54"/>
      <c r="Q244" s="55"/>
      <c r="R244" s="55"/>
      <c r="S244" s="55"/>
      <c r="T244" s="55"/>
      <c r="U244" s="58"/>
      <c r="V244" s="58"/>
    </row>
    <row r="245" spans="1:22" x14ac:dyDescent="0.2">
      <c r="A245" s="55"/>
      <c r="B245" s="56"/>
      <c r="H245" s="54"/>
      <c r="I245" s="55"/>
      <c r="J245" s="54"/>
      <c r="M245" s="54"/>
      <c r="N245" s="55"/>
      <c r="O245" s="55"/>
      <c r="P245" s="54"/>
      <c r="Q245" s="55"/>
      <c r="R245" s="55"/>
      <c r="S245" s="55"/>
      <c r="T245" s="55"/>
      <c r="U245" s="58"/>
      <c r="V245" s="58"/>
    </row>
    <row r="246" spans="1:22" x14ac:dyDescent="0.2">
      <c r="A246" s="55"/>
      <c r="B246" s="56"/>
      <c r="H246" s="54"/>
      <c r="I246" s="55"/>
      <c r="J246" s="54"/>
      <c r="M246" s="54"/>
      <c r="N246" s="55"/>
      <c r="O246" s="55"/>
      <c r="P246" s="54"/>
      <c r="Q246" s="55"/>
      <c r="R246" s="55"/>
      <c r="S246" s="55"/>
      <c r="T246" s="55"/>
      <c r="U246" s="58"/>
      <c r="V246" s="58"/>
    </row>
    <row r="247" spans="1:22" x14ac:dyDescent="0.2">
      <c r="A247" s="55"/>
      <c r="B247" s="56"/>
      <c r="H247" s="54"/>
      <c r="I247" s="55"/>
      <c r="J247" s="54"/>
      <c r="M247" s="54"/>
      <c r="N247" s="55"/>
      <c r="O247" s="55"/>
      <c r="P247" s="54"/>
      <c r="Q247" s="55"/>
      <c r="R247" s="55"/>
      <c r="S247" s="55"/>
      <c r="T247" s="55"/>
      <c r="U247" s="58"/>
      <c r="V247" s="58"/>
    </row>
    <row r="248" spans="1:22" x14ac:dyDescent="0.2">
      <c r="A248" s="55"/>
      <c r="B248" s="56"/>
      <c r="H248" s="54"/>
      <c r="I248" s="55"/>
      <c r="J248" s="54"/>
      <c r="M248" s="54"/>
      <c r="N248" s="55"/>
      <c r="O248" s="55"/>
      <c r="P248" s="54"/>
      <c r="Q248" s="55"/>
      <c r="R248" s="55"/>
      <c r="S248" s="55"/>
      <c r="T248" s="55"/>
      <c r="U248" s="58"/>
      <c r="V248" s="58"/>
    </row>
    <row r="249" spans="1:22" x14ac:dyDescent="0.2">
      <c r="A249" s="55"/>
      <c r="B249" s="56"/>
      <c r="H249" s="54"/>
      <c r="I249" s="55"/>
      <c r="J249" s="54"/>
      <c r="M249" s="54"/>
      <c r="N249" s="55"/>
      <c r="O249" s="55"/>
      <c r="P249" s="54"/>
      <c r="Q249" s="55"/>
      <c r="R249" s="55"/>
      <c r="S249" s="55"/>
      <c r="T249" s="55"/>
      <c r="U249" s="58"/>
      <c r="V249" s="58"/>
    </row>
    <row r="250" spans="1:22" x14ac:dyDescent="0.2">
      <c r="A250" s="55"/>
      <c r="B250" s="56"/>
      <c r="H250" s="54"/>
      <c r="I250" s="55"/>
      <c r="J250" s="54"/>
      <c r="M250" s="54"/>
      <c r="N250" s="55"/>
      <c r="O250" s="55"/>
      <c r="P250" s="54"/>
      <c r="Q250" s="55"/>
      <c r="R250" s="55"/>
      <c r="S250" s="55"/>
      <c r="T250" s="55"/>
      <c r="U250" s="58"/>
      <c r="V250" s="58"/>
    </row>
    <row r="251" spans="1:22" x14ac:dyDescent="0.2">
      <c r="A251" s="55"/>
      <c r="B251" s="56"/>
      <c r="H251" s="54"/>
      <c r="I251" s="55"/>
      <c r="J251" s="54"/>
      <c r="M251" s="54"/>
      <c r="N251" s="55"/>
      <c r="O251" s="55"/>
      <c r="P251" s="54"/>
      <c r="Q251" s="55"/>
      <c r="R251" s="55"/>
      <c r="S251" s="55"/>
      <c r="T251" s="55"/>
      <c r="U251" s="58"/>
      <c r="V251" s="58"/>
    </row>
    <row r="252" spans="1:22" x14ac:dyDescent="0.2">
      <c r="A252" s="55"/>
      <c r="B252" s="56"/>
      <c r="H252" s="54"/>
      <c r="I252" s="55"/>
      <c r="J252" s="54"/>
      <c r="M252" s="54"/>
      <c r="N252" s="55"/>
      <c r="O252" s="55"/>
      <c r="P252" s="54"/>
      <c r="Q252" s="55"/>
      <c r="R252" s="55"/>
      <c r="S252" s="55"/>
      <c r="T252" s="55"/>
      <c r="U252" s="58"/>
      <c r="V252" s="58"/>
    </row>
    <row r="253" spans="1:22" x14ac:dyDescent="0.2">
      <c r="A253" s="55"/>
      <c r="B253" s="56"/>
      <c r="H253" s="54"/>
      <c r="I253" s="55"/>
      <c r="J253" s="54"/>
      <c r="M253" s="54"/>
      <c r="N253" s="55"/>
      <c r="O253" s="55"/>
      <c r="P253" s="54"/>
      <c r="Q253" s="55"/>
      <c r="R253" s="55"/>
      <c r="S253" s="55"/>
      <c r="T253" s="55"/>
      <c r="U253" s="58"/>
      <c r="V253" s="58"/>
    </row>
    <row r="254" spans="1:22" x14ac:dyDescent="0.2">
      <c r="A254" s="55"/>
      <c r="B254" s="56"/>
      <c r="H254" s="54"/>
      <c r="I254" s="55"/>
      <c r="J254" s="54"/>
      <c r="M254" s="54"/>
      <c r="N254" s="55"/>
      <c r="O254" s="55"/>
      <c r="P254" s="54"/>
      <c r="Q254" s="55"/>
      <c r="R254" s="55"/>
      <c r="S254" s="55"/>
      <c r="T254" s="55"/>
      <c r="U254" s="58"/>
      <c r="V254" s="58"/>
    </row>
    <row r="255" spans="1:22" x14ac:dyDescent="0.2">
      <c r="A255" s="55"/>
      <c r="B255" s="56"/>
      <c r="H255" s="54"/>
      <c r="I255" s="55"/>
      <c r="J255" s="54"/>
      <c r="M255" s="54"/>
      <c r="N255" s="55"/>
      <c r="O255" s="55"/>
      <c r="P255" s="54"/>
      <c r="Q255" s="55"/>
      <c r="R255" s="55"/>
      <c r="S255" s="55"/>
      <c r="T255" s="55"/>
      <c r="U255" s="58"/>
      <c r="V255" s="58"/>
    </row>
    <row r="256" spans="1:22" x14ac:dyDescent="0.2">
      <c r="A256" s="55"/>
      <c r="B256" s="56"/>
      <c r="H256" s="54"/>
      <c r="I256" s="55"/>
      <c r="J256" s="54"/>
      <c r="M256" s="54"/>
      <c r="N256" s="55"/>
      <c r="O256" s="55"/>
      <c r="P256" s="54"/>
      <c r="Q256" s="55"/>
      <c r="R256" s="55"/>
      <c r="S256" s="55"/>
      <c r="T256" s="55"/>
      <c r="U256" s="58"/>
      <c r="V256" s="58"/>
    </row>
    <row r="257" spans="1:22" x14ac:dyDescent="0.2">
      <c r="A257" s="55"/>
      <c r="B257" s="56"/>
      <c r="H257" s="54"/>
      <c r="I257" s="55"/>
      <c r="J257" s="54"/>
      <c r="M257" s="54"/>
      <c r="N257" s="55"/>
      <c r="O257" s="55"/>
      <c r="P257" s="54"/>
      <c r="Q257" s="55"/>
      <c r="R257" s="55"/>
      <c r="S257" s="55"/>
      <c r="T257" s="55"/>
      <c r="U257" s="58"/>
      <c r="V257" s="58"/>
    </row>
    <row r="258" spans="1:22" x14ac:dyDescent="0.2">
      <c r="A258" s="55"/>
      <c r="B258" s="56"/>
      <c r="H258" s="54"/>
      <c r="I258" s="55"/>
      <c r="J258" s="54"/>
      <c r="M258" s="54"/>
      <c r="N258" s="55"/>
      <c r="O258" s="55"/>
      <c r="P258" s="54"/>
      <c r="Q258" s="55"/>
      <c r="R258" s="55"/>
      <c r="S258" s="55"/>
      <c r="T258" s="55"/>
      <c r="U258" s="58"/>
      <c r="V258" s="58"/>
    </row>
    <row r="259" spans="1:22" x14ac:dyDescent="0.2">
      <c r="A259" s="55"/>
      <c r="B259" s="56"/>
      <c r="H259" s="54"/>
      <c r="I259" s="55"/>
      <c r="J259" s="54"/>
      <c r="M259" s="54"/>
      <c r="N259" s="55"/>
      <c r="O259" s="55"/>
      <c r="P259" s="54"/>
      <c r="Q259" s="55"/>
      <c r="R259" s="55"/>
      <c r="S259" s="55"/>
      <c r="T259" s="55"/>
      <c r="U259" s="58"/>
      <c r="V259" s="58"/>
    </row>
    <row r="260" spans="1:22" x14ac:dyDescent="0.2">
      <c r="A260" s="55"/>
      <c r="B260" s="56"/>
      <c r="H260" s="54"/>
      <c r="I260" s="55"/>
      <c r="J260" s="54"/>
      <c r="M260" s="54"/>
      <c r="N260" s="55"/>
      <c r="O260" s="55"/>
      <c r="P260" s="54"/>
      <c r="Q260" s="55"/>
      <c r="R260" s="55"/>
      <c r="S260" s="55"/>
      <c r="T260" s="55"/>
      <c r="U260" s="58"/>
      <c r="V260" s="58"/>
    </row>
  </sheetData>
  <mergeCells count="30">
    <mergeCell ref="W5:Z5"/>
    <mergeCell ref="AA5:AD5"/>
    <mergeCell ref="AE5:AH5"/>
    <mergeCell ref="J5:J6"/>
    <mergeCell ref="O5:P5"/>
    <mergeCell ref="T4:T6"/>
    <mergeCell ref="Q4:S4"/>
    <mergeCell ref="S5:S6"/>
    <mergeCell ref="R5:R6"/>
    <mergeCell ref="O75:T75"/>
    <mergeCell ref="O79:T79"/>
    <mergeCell ref="O76:T76"/>
    <mergeCell ref="O77:T77"/>
    <mergeCell ref="Q5:Q6"/>
    <mergeCell ref="A73:N80"/>
    <mergeCell ref="O78:T78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80:T80"/>
    <mergeCell ref="O73:T73"/>
    <mergeCell ref="O74:T74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"/>
  <dimension ref="A1"/>
  <sheetViews>
    <sheetView workbookViewId="0">
      <selection activeCell="N7" sqref="N7"/>
    </sheetView>
  </sheetViews>
  <sheetFormatPr defaultRowHeight="10.5" x14ac:dyDescent="0.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2025-05-18T13:53:31Z</cp:lastPrinted>
  <dcterms:created xsi:type="dcterms:W3CDTF">2011-05-05T04:03:53Z</dcterms:created>
  <dcterms:modified xsi:type="dcterms:W3CDTF">2025-05-22T08:01:09Z</dcterms:modified>
</cp:coreProperties>
</file>