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7050" tabRatio="750" firstSheet="1" activeTab="1"/>
  </bookViews>
  <sheets>
    <sheet name="Тит лист" sheetId="1" r:id="rId1"/>
    <sheet name="КУГ, Сводные" sheetId="2" r:id="rId2"/>
    <sheet name="Инд УП 4курс (КТП)" sheetId="3" r:id="rId3"/>
    <sheet name="Start" sheetId="4" state="hidden" r:id="rId4"/>
  </sheets>
  <definedNames>
    <definedName name="_xlnm.Print_Area" localSheetId="1">'КУГ, Сводные'!$A$1:$BI$109</definedName>
  </definedNames>
  <calcPr fullCalcOnLoad="1" refMode="R1C1"/>
</workbook>
</file>

<file path=xl/sharedStrings.xml><?xml version="1.0" encoding="utf-8"?>
<sst xmlns="http://schemas.openxmlformats.org/spreadsheetml/2006/main" count="840" uniqueCount="260">
  <si>
    <t>0</t>
  </si>
  <si>
    <t>6</t>
  </si>
  <si>
    <t>Основы философии</t>
  </si>
  <si>
    <t>1</t>
  </si>
  <si>
    <t>2</t>
  </si>
  <si>
    <t>Иностранный язык в профессиональной деятельности</t>
  </si>
  <si>
    <t>3</t>
  </si>
  <si>
    <t>Физическая культура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</si>
  <si>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</si>
  <si>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</si>
  <si>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</si>
  <si>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</si>
  <si>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</si>
  <si>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</si>
  <si>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</si>
  <si>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</si>
  <si>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</si>
  <si>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</si>
  <si>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</si>
  <si>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</si>
  <si>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Безопасность жизнедеятельности</t>
  </si>
  <si>
    <t>17</t>
  </si>
  <si>
    <t>Профессиональные модули</t>
  </si>
  <si>
    <t>18</t>
  </si>
  <si>
    <t>19</t>
  </si>
  <si>
    <t>Учебная практика</t>
  </si>
  <si>
    <t>20</t>
  </si>
  <si>
    <t>Производственная практика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</si>
  <si>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</si>
  <si>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</si>
  <si>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</si>
  <si>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</si>
  <si>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</si>
  <si>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</si>
  <si>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</si>
  <si>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</si>
  <si>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</si>
  <si>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</si>
  <si>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</si>
  <si>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</si>
  <si>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</si>
  <si>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</si>
  <si>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</si>
  <si>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</si>
  <si>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Всего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</si>
  <si>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</si>
  <si>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</si>
  <si>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</si>
  <si>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</si>
  <si>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</si>
  <si>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</si>
  <si>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</si>
  <si>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</si>
  <si>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</si>
  <si>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</si>
  <si>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</si>
  <si>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</si>
  <si>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</si>
  <si>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</si>
  <si>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</si>
  <si>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</si>
  <si>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</si>
  <si>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</si>
  <si>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 xml:space="preserve">4 </t>
  </si>
  <si>
    <t>Производственная практика (преддипломная)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</si>
  <si>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</si>
  <si>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</si>
  <si>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</si>
  <si>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</si>
  <si>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</si>
  <si>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</si>
  <si>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</si>
  <si>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</si>
  <si>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</si>
  <si>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</si>
  <si>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</si>
  <si>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</si>
  <si>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</si>
  <si>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</si>
  <si>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</si>
  <si>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</si>
  <si>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</si>
  <si>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</si>
  <si>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</si>
  <si>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</si>
  <si>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</si>
  <si>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</si>
  <si>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</si>
  <si>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</si>
  <si>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</si>
  <si>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</si>
  <si>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</si>
  <si>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</si>
  <si>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</si>
  <si>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</si>
  <si>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</si>
  <si>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</si>
  <si>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</si>
  <si>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</si>
  <si>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</si>
  <si>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</si>
  <si>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</si>
  <si>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</si>
  <si>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</si>
  <si>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</si>
  <si>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</si>
  <si>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</si>
  <si>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</si>
  <si>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</si>
  <si>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</si>
  <si>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</si>
  <si>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</si>
  <si>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</si>
  <si>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</si>
  <si>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</si>
  <si>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</si>
  <si>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</si>
  <si>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</si>
  <si>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</si>
  <si>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</si>
  <si>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</si>
  <si>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</si>
  <si>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</si>
  <si>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</si>
  <si>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</si>
  <si>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</si>
  <si>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</si>
  <si>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</si>
  <si>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</si>
  <si>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</si>
  <si>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</si>
  <si>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</si>
  <si>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</si>
  <si>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</si>
  <si>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</si>
  <si>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</si>
  <si>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</si>
  <si>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</si>
  <si>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</si>
  <si>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</si>
  <si>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</si>
  <si>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</si>
  <si>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</si>
  <si>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</si>
  <si>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</si>
  <si>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</si>
  <si>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</si>
  <si>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</si>
  <si>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</si>
  <si>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</si>
  <si>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</si>
  <si>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</si>
  <si>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</si>
  <si>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</si>
  <si>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Московской области «Щелковский колледж»</t>
  </si>
  <si>
    <t>по специальности среднего профессионального образования</t>
  </si>
  <si>
    <t>при реализации программы среднего общего образования</t>
  </si>
  <si>
    <t xml:space="preserve">     № </t>
  </si>
  <si>
    <t>ОГСЭ.00</t>
  </si>
  <si>
    <t>ОГСЭ.01</t>
  </si>
  <si>
    <t>ОГСЭ.03</t>
  </si>
  <si>
    <t>ОГСЭ.04</t>
  </si>
  <si>
    <t>ОП.00</t>
  </si>
  <si>
    <t>ОП.09</t>
  </si>
  <si>
    <t>ПМ.00</t>
  </si>
  <si>
    <t xml:space="preserve">Учебная практика </t>
  </si>
  <si>
    <t xml:space="preserve">Производственная практика </t>
  </si>
  <si>
    <t>ПМ.03</t>
  </si>
  <si>
    <t>МДК.03.01</t>
  </si>
  <si>
    <t>МДК.03.02</t>
  </si>
  <si>
    <t>УП.03</t>
  </si>
  <si>
    <t>ПП.03</t>
  </si>
  <si>
    <t>ПМ.04</t>
  </si>
  <si>
    <t>МДК.04.01</t>
  </si>
  <si>
    <t>ПДП.00</t>
  </si>
  <si>
    <t>ГИА.00</t>
  </si>
  <si>
    <t>Промежуточной аттестации</t>
  </si>
  <si>
    <t>Учебной практики</t>
  </si>
  <si>
    <t>Производственной практики</t>
  </si>
  <si>
    <t>Экзаменов</t>
  </si>
  <si>
    <t>Наименование циклов, предметов,
дисциплин, профессиональных модулей, МДК, практик</t>
  </si>
  <si>
    <t>Самостоятельная работа</t>
  </si>
  <si>
    <t>ПП.04.01</t>
  </si>
  <si>
    <t>Дифференцированных зачетов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</si>
  <si>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</si>
  <si>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Министерство образования Московской области</t>
  </si>
  <si>
    <t>(ГБПОУ МО «Щелковский колледж»)</t>
  </si>
  <si>
    <t>УТВЕРЖДАЮ</t>
  </si>
  <si>
    <t>Календарный учебный график</t>
  </si>
  <si>
    <t>Общепрофессиональный цикл</t>
  </si>
  <si>
    <t xml:space="preserve">Общий гуманитарный и социально-экономический цикл </t>
  </si>
  <si>
    <t>Обучение по дисциплинам и междисциплинарным курсам, самостоятельная работа</t>
  </si>
  <si>
    <t>СОГЛАСОВАНО</t>
  </si>
  <si>
    <t>Представители  работодателя:</t>
  </si>
  <si>
    <t>Директор ГБПОУ МО «Щелковский колледж»</t>
  </si>
  <si>
    <t>____________________________________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</si>
  <si>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</si>
  <si>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</si>
  <si>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</si>
  <si>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</si>
  <si>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</si>
  <si>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</si>
  <si>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</si>
  <si>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>Технологический</t>
  </si>
  <si>
    <t xml:space="preserve">Приказ об утверждении ФГОС от </t>
  </si>
  <si>
    <t>Группы:</t>
  </si>
  <si>
    <t>Год начала подготовки по УП</t>
  </si>
  <si>
    <t>11.02.15</t>
  </si>
  <si>
    <t>Инфокоммуникационные сети и системы связи</t>
  </si>
  <si>
    <t>специалист по обслуживанию телекоммуникаций</t>
  </si>
  <si>
    <t>4г 10м</t>
  </si>
  <si>
    <t>ПМ.05</t>
  </si>
  <si>
    <t>МДК.05.01</t>
  </si>
  <si>
    <t>УП.05.01</t>
  </si>
  <si>
    <t>ПП.05.01</t>
  </si>
  <si>
    <t>ППССЗ 11.02.15 Инфокоммуникационные сети и системы связи</t>
  </si>
  <si>
    <t>Обеспечение информационной безопасности инфокоммуникационных сетей и систем связи</t>
  </si>
  <si>
    <t>Применение программно-аппаратных средств защиты информации в инфокоммуникационных системах и сетях связи</t>
  </si>
  <si>
    <t>Применение комплексной системы защиты информации в инфокоммуникационных системах и сетях связи</t>
  </si>
  <si>
    <t>Участие в организации производственной деятельности малого структурного подразделения</t>
  </si>
  <si>
    <t>Планирование и организация работы структурного подразделения</t>
  </si>
  <si>
    <t>МДК.04.02</t>
  </si>
  <si>
    <t>Современные технологии управления структурным подразделением</t>
  </si>
  <si>
    <t>Адаптация конвергентных технологий и систем к потребностям заказчика</t>
  </si>
  <si>
    <t>Теоретические основы конвергенции логических, интеллектуальных сетей и инфокоммуникационных технологий в информационно-коммуникационных сетях связи</t>
  </si>
  <si>
    <t>_____________________ Ф. В. Бубич</t>
  </si>
  <si>
    <t>Экзамен по модулю</t>
  </si>
  <si>
    <t>ПМ.3.Э</t>
  </si>
  <si>
    <t>ПМ.4.Э</t>
  </si>
  <si>
    <t>ПМ.5.Э</t>
  </si>
  <si>
    <t xml:space="preserve">Государственная итоговая аттестация (с 18.05 по 28.06) </t>
  </si>
  <si>
    <t>Индивидуальный учебный проект*/ курсовой проект</t>
  </si>
  <si>
    <t>«_____»__________________2020  г.</t>
  </si>
  <si>
    <t>2020</t>
  </si>
  <si>
    <t>009</t>
  </si>
  <si>
    <t>ИНДИВИДУАЛЬНЫЙ УЧЕБНЫЙ ПЛАН</t>
  </si>
  <si>
    <t>ФИО обучающегося</t>
  </si>
  <si>
    <t>Специальность</t>
  </si>
  <si>
    <t>Группа</t>
  </si>
  <si>
    <t xml:space="preserve">Основание перевода на обучение по индивидуальному учебному плану </t>
  </si>
  <si>
    <t>Руководитель индивидуального обучения (при наличии)</t>
  </si>
  <si>
    <t>Форма контроля в соответствии с индивидуальной траекторией обучения студента</t>
  </si>
  <si>
    <t>Количество часов</t>
  </si>
  <si>
    <t>Аудиторных</t>
  </si>
  <si>
    <t>Ознакомлен(а) студент(ка)</t>
  </si>
  <si>
    <t>Промежуточная аттестация (экзаменационная сессия)</t>
  </si>
  <si>
    <t>11.02.15 Инфокоммуникационные сети и системы связи</t>
  </si>
  <si>
    <t xml:space="preserve">Заявление об ускоренном обучении по индивидуальному учебному плану </t>
  </si>
  <si>
    <t>Год приема по базовому учебному плану</t>
  </si>
  <si>
    <t>7 семестр</t>
  </si>
  <si>
    <t>8 семестр</t>
  </si>
  <si>
    <t>4 Курс</t>
  </si>
  <si>
    <t>Э</t>
  </si>
  <si>
    <t>ДЗ</t>
  </si>
  <si>
    <t>-/ДЗ</t>
  </si>
  <si>
    <t>ДЗкомп</t>
  </si>
  <si>
    <r>
      <t xml:space="preserve">Содержание дисциплины общепрофессионального цикла </t>
    </r>
    <r>
      <rPr>
        <b/>
        <sz val="12"/>
        <color indexed="8"/>
        <rFont val="Times New Roman"/>
        <family val="1"/>
      </rPr>
      <t>ОП.14 Практическая подготовка по компетенциям FutureSkills и DigitalSkills</t>
    </r>
    <r>
      <rPr>
        <sz val="12"/>
        <color indexed="8"/>
        <rFont val="Times New Roman"/>
        <family val="1"/>
      </rPr>
      <t xml:space="preserve"> в объеме 588 часов, интегрируется в содержание дополнительных профессиональных программ (программ повышения квалификации и программ профессиональной переподготовки) и изучается в период с 2 по 8 семестр. </t>
    </r>
  </si>
  <si>
    <t>ОП.11 Основы предпринимательства, открытие собственного дела (7, 8 семестр) - 32 часов с применением ЭО, ДОТ, 200 часов - самостоятельная работа</t>
  </si>
  <si>
    <t>Практика</t>
  </si>
  <si>
    <t>Дзкомп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</si>
</sst>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76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ahoma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2"/>
      <color indexed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8"/>
      <color theme="1"/>
      <name val="Tahoma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00B050"/>
      <name val="Times New Roman"/>
      <family val="1"/>
    </font>
    <font>
      <b/>
      <sz val="10"/>
      <color rgb="FF00B050"/>
      <name val="Times New Roman"/>
      <family val="1"/>
    </font>
    <font>
      <b/>
      <sz val="12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/>
    </border>
    <border>
      <left/>
      <right style="thin"/>
      <top/>
      <bottom/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>
        <color indexed="63"/>
      </right>
      <top/>
      <bottom/>
    </border>
    <border>
      <left style="medium"/>
      <right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66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56">
      <alignment/>
      <protection/>
    </xf>
    <xf numFmtId="0" fontId="0" fillId="33" borderId="0" xfId="56" applyFont="1" applyFill="1" applyBorder="1" applyAlignment="1" applyProtection="1">
      <alignment horizontal="left" vertical="center"/>
      <protection locked="0"/>
    </xf>
    <xf numFmtId="0" fontId="0" fillId="0" borderId="10" xfId="56" applyNumberFormat="1" applyFont="1" applyBorder="1" applyAlignment="1" applyProtection="1">
      <alignment horizontal="center" vertical="center"/>
      <protection locked="0"/>
    </xf>
    <xf numFmtId="0" fontId="0" fillId="33" borderId="10" xfId="56" applyNumberFormat="1" applyFont="1" applyFill="1" applyBorder="1" applyAlignment="1" applyProtection="1">
      <alignment horizontal="center" vertical="center"/>
      <protection locked="0"/>
    </xf>
    <xf numFmtId="0" fontId="0" fillId="0" borderId="0" xfId="56" applyFont="1" applyAlignment="1" applyProtection="1">
      <alignment horizontal="center" vertical="center"/>
      <protection locked="0"/>
    </xf>
    <xf numFmtId="0" fontId="0" fillId="33" borderId="0" xfId="56" applyFont="1" applyFill="1" applyBorder="1" applyAlignment="1" applyProtection="1">
      <alignment horizontal="center" vertical="center"/>
      <protection locked="0"/>
    </xf>
    <xf numFmtId="0" fontId="0" fillId="33" borderId="0" xfId="56" applyFont="1" applyFill="1" applyBorder="1" applyAlignment="1" applyProtection="1">
      <alignment horizontal="center" vertical="center" wrapText="1"/>
      <protection locked="0"/>
    </xf>
    <xf numFmtId="0" fontId="0" fillId="33" borderId="10" xfId="56" applyNumberFormat="1" applyFont="1" applyFill="1" applyBorder="1" applyAlignment="1" applyProtection="1">
      <alignment horizontal="left" vertical="center"/>
      <protection locked="0"/>
    </xf>
    <xf numFmtId="0" fontId="0" fillId="0" borderId="0" xfId="56" applyFont="1" applyAlignment="1" applyProtection="1">
      <alignment horizontal="left" vertical="center"/>
      <protection locked="0"/>
    </xf>
    <xf numFmtId="0" fontId="0" fillId="0" borderId="0" xfId="56" applyFont="1" applyAlignment="1" applyProtection="1">
      <alignment horizontal="left" vertical="top" wrapText="1"/>
      <protection locked="0"/>
    </xf>
    <xf numFmtId="0" fontId="2" fillId="0" borderId="0" xfId="56" applyFont="1" applyAlignment="1" applyProtection="1">
      <alignment horizontal="center" vertical="center"/>
      <protection locked="0"/>
    </xf>
    <xf numFmtId="0" fontId="0" fillId="0" borderId="0" xfId="56" applyFont="1" applyAlignment="1" applyProtection="1">
      <alignment horizontal="center" vertical="center" wrapText="1"/>
      <protection locked="0"/>
    </xf>
    <xf numFmtId="0" fontId="2" fillId="0" borderId="0" xfId="56" applyFont="1" applyAlignment="1" applyProtection="1">
      <alignment horizontal="center" vertical="center" wrapText="1"/>
      <protection locked="0"/>
    </xf>
    <xf numFmtId="0" fontId="0" fillId="0" borderId="10" xfId="56" applyNumberFormat="1" applyFont="1" applyBorder="1" applyAlignment="1" applyProtection="1">
      <alignment horizontal="center" vertical="center" textRotation="90"/>
      <protection locked="0"/>
    </xf>
    <xf numFmtId="0" fontId="0" fillId="0" borderId="10" xfId="56" applyNumberFormat="1" applyFont="1" applyBorder="1" applyAlignment="1" applyProtection="1">
      <alignment horizontal="left" vertical="center" textRotation="90"/>
      <protection locked="0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56" applyFont="1">
      <alignment/>
      <protection/>
    </xf>
    <xf numFmtId="0" fontId="10" fillId="0" borderId="11" xfId="56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56" applyFont="1">
      <alignment/>
      <protection/>
    </xf>
    <xf numFmtId="0" fontId="13" fillId="0" borderId="0" xfId="0" applyFont="1" applyAlignment="1">
      <alignment/>
    </xf>
    <xf numFmtId="0" fontId="13" fillId="33" borderId="0" xfId="56" applyFont="1" applyFill="1" applyBorder="1" applyAlignment="1" applyProtection="1">
      <alignment horizontal="left" vertical="center"/>
      <protection locked="0"/>
    </xf>
    <xf numFmtId="0" fontId="12" fillId="33" borderId="0" xfId="56" applyFont="1" applyFill="1" applyBorder="1" applyAlignment="1" applyProtection="1">
      <alignment horizontal="left" vertical="center"/>
      <protection locked="0"/>
    </xf>
    <xf numFmtId="0" fontId="15" fillId="0" borderId="0" xfId="56" applyFont="1">
      <alignment/>
      <protection/>
    </xf>
    <xf numFmtId="0" fontId="16" fillId="0" borderId="0" xfId="56" applyFont="1">
      <alignment/>
      <protection/>
    </xf>
    <xf numFmtId="0" fontId="17" fillId="0" borderId="0" xfId="0" applyFont="1" applyAlignment="1">
      <alignment horizontal="center"/>
    </xf>
    <xf numFmtId="0" fontId="67" fillId="0" borderId="0" xfId="56" applyFont="1">
      <alignment/>
      <protection/>
    </xf>
    <xf numFmtId="0" fontId="68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56" applyFont="1">
      <alignment/>
      <protection/>
    </xf>
    <xf numFmtId="0" fontId="16" fillId="0" borderId="0" xfId="56" applyFont="1" applyAlignment="1" applyProtection="1">
      <alignment horizontal="center" vertical="center"/>
      <protection locked="0"/>
    </xf>
    <xf numFmtId="0" fontId="16" fillId="33" borderId="0" xfId="56" applyFont="1" applyFill="1" applyBorder="1" applyAlignment="1" applyProtection="1">
      <alignment horizontal="center" vertical="center"/>
      <protection locked="0"/>
    </xf>
    <xf numFmtId="0" fontId="16" fillId="33" borderId="0" xfId="56" applyFont="1" applyFill="1" applyBorder="1" applyAlignment="1" applyProtection="1">
      <alignment horizontal="left" vertical="center"/>
      <protection locked="0"/>
    </xf>
    <xf numFmtId="0" fontId="19" fillId="0" borderId="0" xfId="56" applyFont="1">
      <alignment/>
      <protection/>
    </xf>
    <xf numFmtId="0" fontId="17" fillId="0" borderId="0" xfId="56" applyFont="1">
      <alignment/>
      <protection/>
    </xf>
    <xf numFmtId="0" fontId="13" fillId="33" borderId="0" xfId="56" applyNumberFormat="1" applyFont="1" applyFill="1" applyBorder="1" applyAlignment="1" applyProtection="1">
      <alignment horizontal="left" vertical="center" wrapText="1"/>
      <protection locked="0"/>
    </xf>
    <xf numFmtId="172" fontId="10" fillId="34" borderId="12" xfId="0" applyNumberFormat="1" applyFont="1" applyFill="1" applyBorder="1" applyAlignment="1" applyProtection="1">
      <alignment horizontal="center" vertical="center"/>
      <protection/>
    </xf>
    <xf numFmtId="0" fontId="6" fillId="0" borderId="0" xfId="56" applyNumberFormat="1" applyFont="1" applyBorder="1" applyAlignment="1" applyProtection="1">
      <alignment horizontal="center" vertical="center"/>
      <protection locked="0"/>
    </xf>
    <xf numFmtId="172" fontId="9" fillId="34" borderId="13" xfId="56" applyNumberFormat="1" applyFont="1" applyFill="1" applyBorder="1" applyAlignment="1" applyProtection="1">
      <alignment horizontal="center" vertical="center"/>
      <protection locked="0"/>
    </xf>
    <xf numFmtId="172" fontId="9" fillId="34" borderId="14" xfId="56" applyNumberFormat="1" applyFont="1" applyFill="1" applyBorder="1" applyAlignment="1" applyProtection="1">
      <alignment horizontal="center" vertical="center"/>
      <protection locked="0"/>
    </xf>
    <xf numFmtId="172" fontId="9" fillId="34" borderId="15" xfId="56" applyNumberFormat="1" applyFont="1" applyFill="1" applyBorder="1" applyAlignment="1" applyProtection="1">
      <alignment horizontal="center" vertical="center"/>
      <protection locked="0"/>
    </xf>
    <xf numFmtId="172" fontId="9" fillId="34" borderId="16" xfId="0" applyNumberFormat="1" applyFont="1" applyFill="1" applyBorder="1" applyAlignment="1" applyProtection="1">
      <alignment horizontal="center" vertical="center"/>
      <protection/>
    </xf>
    <xf numFmtId="172" fontId="10" fillId="34" borderId="17" xfId="0" applyNumberFormat="1" applyFont="1" applyFill="1" applyBorder="1" applyAlignment="1" applyProtection="1">
      <alignment horizontal="center" vertical="center"/>
      <protection/>
    </xf>
    <xf numFmtId="172" fontId="9" fillId="34" borderId="18" xfId="0" applyNumberFormat="1" applyFont="1" applyFill="1" applyBorder="1" applyAlignment="1" applyProtection="1">
      <alignment horizontal="center" vertical="center"/>
      <protection/>
    </xf>
    <xf numFmtId="172" fontId="9" fillId="34" borderId="19" xfId="0" applyNumberFormat="1" applyFont="1" applyFill="1" applyBorder="1" applyAlignment="1" applyProtection="1">
      <alignment horizontal="center" vertical="center"/>
      <protection/>
    </xf>
    <xf numFmtId="172" fontId="9" fillId="34" borderId="15" xfId="0" applyNumberFormat="1" applyFont="1" applyFill="1" applyBorder="1" applyAlignment="1" applyProtection="1">
      <alignment horizontal="center" vertical="center"/>
      <protection/>
    </xf>
    <xf numFmtId="172" fontId="10" fillId="34" borderId="20" xfId="0" applyNumberFormat="1" applyFont="1" applyFill="1" applyBorder="1" applyAlignment="1" applyProtection="1">
      <alignment horizontal="center" vertical="center"/>
      <protection/>
    </xf>
    <xf numFmtId="172" fontId="10" fillId="34" borderId="21" xfId="0" applyNumberFormat="1" applyFont="1" applyFill="1" applyBorder="1" applyAlignment="1" applyProtection="1">
      <alignment horizontal="center" vertical="center"/>
      <protection/>
    </xf>
    <xf numFmtId="172" fontId="10" fillId="34" borderId="22" xfId="0" applyNumberFormat="1" applyFont="1" applyFill="1" applyBorder="1" applyAlignment="1" applyProtection="1">
      <alignment horizontal="center" vertical="center"/>
      <protection/>
    </xf>
    <xf numFmtId="172" fontId="9" fillId="34" borderId="23" xfId="0" applyNumberFormat="1" applyFont="1" applyFill="1" applyBorder="1" applyAlignment="1" applyProtection="1">
      <alignment horizontal="center" vertical="center"/>
      <protection/>
    </xf>
    <xf numFmtId="172" fontId="9" fillId="34" borderId="24" xfId="56" applyNumberFormat="1" applyFont="1" applyFill="1" applyBorder="1" applyAlignment="1" applyProtection="1">
      <alignment horizontal="center" vertical="center"/>
      <protection locked="0"/>
    </xf>
    <xf numFmtId="172" fontId="9" fillId="34" borderId="18" xfId="56" applyNumberFormat="1" applyFont="1" applyFill="1" applyBorder="1" applyAlignment="1" applyProtection="1">
      <alignment horizontal="center" vertical="center"/>
      <protection locked="0"/>
    </xf>
    <xf numFmtId="172" fontId="9" fillId="2" borderId="25" xfId="0" applyNumberFormat="1" applyFont="1" applyFill="1" applyBorder="1" applyAlignment="1" applyProtection="1">
      <alignment horizontal="center" vertical="center"/>
      <protection/>
    </xf>
    <xf numFmtId="172" fontId="9" fillId="2" borderId="24" xfId="0" applyNumberFormat="1" applyFont="1" applyFill="1" applyBorder="1" applyAlignment="1" applyProtection="1">
      <alignment horizontal="center" vertical="center"/>
      <protection/>
    </xf>
    <xf numFmtId="172" fontId="9" fillId="2" borderId="14" xfId="0" applyNumberFormat="1" applyFont="1" applyFill="1" applyBorder="1" applyAlignment="1" applyProtection="1">
      <alignment horizontal="center" vertical="center"/>
      <protection/>
    </xf>
    <xf numFmtId="0" fontId="10" fillId="34" borderId="26" xfId="56" applyNumberFormat="1" applyFont="1" applyFill="1" applyBorder="1" applyAlignment="1" applyProtection="1">
      <alignment horizontal="left" vertical="center" wrapText="1"/>
      <protection locked="0"/>
    </xf>
    <xf numFmtId="172" fontId="9" fillId="34" borderId="10" xfId="0" applyNumberFormat="1" applyFont="1" applyFill="1" applyBorder="1" applyAlignment="1" applyProtection="1">
      <alignment horizontal="center" vertical="center"/>
      <protection/>
    </xf>
    <xf numFmtId="172" fontId="10" fillId="34" borderId="10" xfId="0" applyNumberFormat="1" applyFont="1" applyFill="1" applyBorder="1" applyAlignment="1" applyProtection="1">
      <alignment horizontal="center" vertical="center"/>
      <protection/>
    </xf>
    <xf numFmtId="172" fontId="10" fillId="2" borderId="10" xfId="0" applyNumberFormat="1" applyFont="1" applyFill="1" applyBorder="1" applyAlignment="1" applyProtection="1">
      <alignment horizontal="center" vertical="center"/>
      <protection/>
    </xf>
    <xf numFmtId="172" fontId="9" fillId="34" borderId="10" xfId="56" applyNumberFormat="1" applyFont="1" applyFill="1" applyBorder="1" applyAlignment="1" applyProtection="1">
      <alignment horizontal="center" vertical="center"/>
      <protection locked="0"/>
    </xf>
    <xf numFmtId="172" fontId="10" fillId="34" borderId="12" xfId="56" applyNumberFormat="1" applyFont="1" applyFill="1" applyBorder="1" applyAlignment="1" applyProtection="1">
      <alignment horizontal="center" vertical="center"/>
      <protection locked="0"/>
    </xf>
    <xf numFmtId="172" fontId="9" fillId="34" borderId="27" xfId="0" applyNumberFormat="1" applyFont="1" applyFill="1" applyBorder="1" applyAlignment="1" applyProtection="1">
      <alignment horizontal="center" vertical="center"/>
      <protection/>
    </xf>
    <xf numFmtId="172" fontId="10" fillId="34" borderId="28" xfId="0" applyNumberFormat="1" applyFont="1" applyFill="1" applyBorder="1" applyAlignment="1" applyProtection="1">
      <alignment horizontal="center" vertical="center"/>
      <protection/>
    </xf>
    <xf numFmtId="172" fontId="9" fillId="34" borderId="25" xfId="56" applyNumberFormat="1" applyFont="1" applyFill="1" applyBorder="1" applyAlignment="1" applyProtection="1">
      <alignment horizontal="center" vertical="center"/>
      <protection locked="0"/>
    </xf>
    <xf numFmtId="172" fontId="9" fillId="34" borderId="19" xfId="56" applyNumberFormat="1" applyFont="1" applyFill="1" applyBorder="1" applyAlignment="1" applyProtection="1">
      <alignment horizontal="center" vertical="center"/>
      <protection locked="0"/>
    </xf>
    <xf numFmtId="172" fontId="9" fillId="34" borderId="14" xfId="0" applyNumberFormat="1" applyFont="1" applyFill="1" applyBorder="1" applyAlignment="1" applyProtection="1">
      <alignment horizontal="center" vertical="center"/>
      <protection/>
    </xf>
    <xf numFmtId="172" fontId="10" fillId="34" borderId="29" xfId="0" applyNumberFormat="1" applyFont="1" applyFill="1" applyBorder="1" applyAlignment="1" applyProtection="1">
      <alignment horizontal="center" vertical="center"/>
      <protection/>
    </xf>
    <xf numFmtId="172" fontId="9" fillId="2" borderId="15" xfId="0" applyNumberFormat="1" applyFont="1" applyFill="1" applyBorder="1" applyAlignment="1" applyProtection="1">
      <alignment horizontal="center" vertical="center"/>
      <protection/>
    </xf>
    <xf numFmtId="172" fontId="9" fillId="34" borderId="30" xfId="0" applyNumberFormat="1" applyFont="1" applyFill="1" applyBorder="1" applyAlignment="1" applyProtection="1">
      <alignment horizontal="center" vertical="center"/>
      <protection/>
    </xf>
    <xf numFmtId="172" fontId="9" fillId="34" borderId="31" xfId="0" applyNumberFormat="1" applyFont="1" applyFill="1" applyBorder="1" applyAlignment="1" applyProtection="1">
      <alignment horizontal="center" vertical="center"/>
      <protection/>
    </xf>
    <xf numFmtId="172" fontId="9" fillId="34" borderId="32" xfId="0" applyNumberFormat="1" applyFont="1" applyFill="1" applyBorder="1" applyAlignment="1" applyProtection="1">
      <alignment horizontal="center" vertical="center"/>
      <protection/>
    </xf>
    <xf numFmtId="172" fontId="10" fillId="34" borderId="33" xfId="0" applyNumberFormat="1" applyFont="1" applyFill="1" applyBorder="1" applyAlignment="1" applyProtection="1">
      <alignment horizontal="center" vertical="center"/>
      <protection/>
    </xf>
    <xf numFmtId="172" fontId="10" fillId="34" borderId="17" xfId="56" applyNumberFormat="1" applyFont="1" applyFill="1" applyBorder="1" applyAlignment="1" applyProtection="1">
      <alignment horizontal="center" vertical="center"/>
      <protection locked="0"/>
    </xf>
    <xf numFmtId="172" fontId="10" fillId="34" borderId="34" xfId="0" applyNumberFormat="1" applyFont="1" applyFill="1" applyBorder="1" applyAlignment="1" applyProtection="1">
      <alignment horizontal="center" vertical="center"/>
      <protection/>
    </xf>
    <xf numFmtId="172" fontId="10" fillId="34" borderId="35" xfId="0" applyNumberFormat="1" applyFont="1" applyFill="1" applyBorder="1" applyAlignment="1" applyProtection="1">
      <alignment horizontal="center" vertical="center"/>
      <protection/>
    </xf>
    <xf numFmtId="172" fontId="9" fillId="34" borderId="10" xfId="0" applyNumberFormat="1" applyFont="1" applyFill="1" applyBorder="1" applyAlignment="1" applyProtection="1">
      <alignment horizontal="center" vertical="center" wrapText="1"/>
      <protection/>
    </xf>
    <xf numFmtId="172" fontId="9" fillId="34" borderId="35" xfId="0" applyNumberFormat="1" applyFont="1" applyFill="1" applyBorder="1" applyAlignment="1" applyProtection="1">
      <alignment horizontal="center" vertical="center"/>
      <protection/>
    </xf>
    <xf numFmtId="172" fontId="10" fillId="34" borderId="36" xfId="0" applyNumberFormat="1" applyFont="1" applyFill="1" applyBorder="1" applyAlignment="1" applyProtection="1">
      <alignment horizontal="center" vertical="center"/>
      <protection/>
    </xf>
    <xf numFmtId="172" fontId="10" fillId="34" borderId="37" xfId="0" applyNumberFormat="1" applyFont="1" applyFill="1" applyBorder="1" applyAlignment="1" applyProtection="1">
      <alignment horizontal="center" vertical="center"/>
      <protection/>
    </xf>
    <xf numFmtId="172" fontId="10" fillId="34" borderId="21" xfId="56" applyNumberFormat="1" applyFont="1" applyFill="1" applyBorder="1" applyAlignment="1">
      <alignment horizontal="center" vertical="center"/>
      <protection/>
    </xf>
    <xf numFmtId="172" fontId="10" fillId="34" borderId="36" xfId="56" applyNumberFormat="1" applyFont="1" applyFill="1" applyBorder="1" applyAlignment="1">
      <alignment horizontal="center" vertical="center"/>
      <protection/>
    </xf>
    <xf numFmtId="172" fontId="10" fillId="34" borderId="0" xfId="0" applyNumberFormat="1" applyFont="1" applyFill="1" applyBorder="1" applyAlignment="1" applyProtection="1">
      <alignment horizontal="center" vertical="center"/>
      <protection/>
    </xf>
    <xf numFmtId="0" fontId="11" fillId="34" borderId="0" xfId="0" applyFont="1" applyFill="1" applyAlignment="1">
      <alignment/>
    </xf>
    <xf numFmtId="0" fontId="16" fillId="34" borderId="0" xfId="56" applyFont="1" applyFill="1">
      <alignment/>
      <protection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3" fillId="34" borderId="0" xfId="56" applyFont="1" applyFill="1">
      <alignment/>
      <protection/>
    </xf>
    <xf numFmtId="0" fontId="12" fillId="34" borderId="0" xfId="0" applyFont="1" applyFill="1" applyAlignment="1">
      <alignment horizontal="center"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6" fillId="34" borderId="0" xfId="0" applyFont="1" applyFill="1" applyAlignment="1">
      <alignment/>
    </xf>
    <xf numFmtId="49" fontId="17" fillId="34" borderId="38" xfId="56" applyNumberFormat="1" applyFont="1" applyFill="1" applyBorder="1">
      <alignment/>
      <protection/>
    </xf>
    <xf numFmtId="0" fontId="16" fillId="34" borderId="38" xfId="0" applyFont="1" applyFill="1" applyBorder="1" applyAlignment="1">
      <alignment/>
    </xf>
    <xf numFmtId="0" fontId="13" fillId="34" borderId="38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16" fillId="34" borderId="0" xfId="56" applyFont="1" applyFill="1" applyBorder="1">
      <alignment/>
      <protection/>
    </xf>
    <xf numFmtId="0" fontId="13" fillId="34" borderId="0" xfId="0" applyFont="1" applyFill="1" applyBorder="1" applyAlignment="1">
      <alignment/>
    </xf>
    <xf numFmtId="0" fontId="16" fillId="34" borderId="0" xfId="56" applyFont="1" applyFill="1" applyBorder="1" applyAlignment="1">
      <alignment horizontal="right"/>
      <protection/>
    </xf>
    <xf numFmtId="49" fontId="16" fillId="34" borderId="0" xfId="56" applyNumberFormat="1" applyFont="1" applyFill="1" applyBorder="1" applyAlignment="1">
      <alignment horizontal="right"/>
      <protection/>
    </xf>
    <xf numFmtId="0" fontId="16" fillId="34" borderId="39" xfId="56" applyFont="1" applyFill="1" applyBorder="1">
      <alignment/>
      <protection/>
    </xf>
    <xf numFmtId="0" fontId="16" fillId="34" borderId="39" xfId="0" applyFont="1" applyFill="1" applyBorder="1" applyAlignment="1">
      <alignment/>
    </xf>
    <xf numFmtId="0" fontId="13" fillId="34" borderId="39" xfId="0" applyFont="1" applyFill="1" applyBorder="1" applyAlignment="1">
      <alignment/>
    </xf>
    <xf numFmtId="0" fontId="0" fillId="34" borderId="0" xfId="0" applyFill="1" applyBorder="1" applyAlignment="1">
      <alignment/>
    </xf>
    <xf numFmtId="0" fontId="69" fillId="34" borderId="0" xfId="0" applyFont="1" applyFill="1" applyBorder="1" applyAlignment="1">
      <alignment horizontal="center" textRotation="90" wrapText="1"/>
    </xf>
    <xf numFmtId="0" fontId="9" fillId="34" borderId="13" xfId="0" applyNumberFormat="1" applyFont="1" applyFill="1" applyBorder="1" applyAlignment="1" applyProtection="1">
      <alignment horizontal="left" vertical="top" wrapText="1"/>
      <protection/>
    </xf>
    <xf numFmtId="0" fontId="9" fillId="34" borderId="13" xfId="0" applyNumberFormat="1" applyFont="1" applyFill="1" applyBorder="1" applyAlignment="1" applyProtection="1">
      <alignment horizontal="left" vertical="top"/>
      <protection/>
    </xf>
    <xf numFmtId="0" fontId="9" fillId="34" borderId="40" xfId="0" applyNumberFormat="1" applyFont="1" applyFill="1" applyBorder="1" applyAlignment="1" applyProtection="1">
      <alignment horizontal="left" vertical="top"/>
      <protection/>
    </xf>
    <xf numFmtId="0" fontId="9" fillId="34" borderId="13" xfId="0" applyNumberFormat="1" applyFont="1" applyFill="1" applyBorder="1" applyAlignment="1" applyProtection="1">
      <alignment horizontal="left" vertical="center"/>
      <protection/>
    </xf>
    <xf numFmtId="0" fontId="70" fillId="34" borderId="0" xfId="0" applyFont="1" applyFill="1" applyAlignment="1">
      <alignment/>
    </xf>
    <xf numFmtId="0" fontId="10" fillId="34" borderId="33" xfId="56" applyNumberFormat="1" applyFont="1" applyFill="1" applyBorder="1" applyAlignment="1">
      <alignment horizontal="left" vertical="center"/>
      <protection/>
    </xf>
    <xf numFmtId="172" fontId="10" fillId="34" borderId="28" xfId="0" applyNumberFormat="1" applyFont="1" applyFill="1" applyBorder="1" applyAlignment="1" applyProtection="1">
      <alignment horizontal="center" vertical="top"/>
      <protection/>
    </xf>
    <xf numFmtId="172" fontId="10" fillId="34" borderId="31" xfId="0" applyNumberFormat="1" applyFont="1" applyFill="1" applyBorder="1" applyAlignment="1" applyProtection="1">
      <alignment horizontal="center" vertical="top"/>
      <protection/>
    </xf>
    <xf numFmtId="172" fontId="9" fillId="34" borderId="41" xfId="0" applyNumberFormat="1" applyFont="1" applyFill="1" applyBorder="1" applyAlignment="1" applyProtection="1">
      <alignment horizontal="center" vertical="center"/>
      <protection/>
    </xf>
    <xf numFmtId="172" fontId="9" fillId="34" borderId="42" xfId="0" applyNumberFormat="1" applyFont="1" applyFill="1" applyBorder="1" applyAlignment="1" applyProtection="1">
      <alignment horizontal="center" vertical="center"/>
      <protection/>
    </xf>
    <xf numFmtId="172" fontId="9" fillId="34" borderId="27" xfId="0" applyNumberFormat="1" applyFont="1" applyFill="1" applyBorder="1" applyAlignment="1" applyProtection="1">
      <alignment horizontal="center" vertical="center" wrapText="1"/>
      <protection/>
    </xf>
    <xf numFmtId="172" fontId="9" fillId="34" borderId="35" xfId="0" applyNumberFormat="1" applyFont="1" applyFill="1" applyBorder="1" applyAlignment="1" applyProtection="1">
      <alignment horizontal="center" vertical="center" wrapText="1"/>
      <protection/>
    </xf>
    <xf numFmtId="0" fontId="9" fillId="34" borderId="13" xfId="0" applyNumberFormat="1" applyFont="1" applyFill="1" applyBorder="1" applyAlignment="1" applyProtection="1">
      <alignment horizontal="center" vertical="top"/>
      <protection/>
    </xf>
    <xf numFmtId="0" fontId="9" fillId="34" borderId="43" xfId="0" applyNumberFormat="1" applyFont="1" applyFill="1" applyBorder="1" applyAlignment="1" applyProtection="1">
      <alignment horizontal="center" vertical="top"/>
      <protection/>
    </xf>
    <xf numFmtId="0" fontId="10" fillId="34" borderId="44" xfId="0" applyNumberFormat="1" applyFont="1" applyFill="1" applyBorder="1" applyAlignment="1" applyProtection="1">
      <alignment vertical="center" wrapText="1"/>
      <protection/>
    </xf>
    <xf numFmtId="0" fontId="10" fillId="34" borderId="45" xfId="0" applyNumberFormat="1" applyFont="1" applyFill="1" applyBorder="1" applyAlignment="1" applyProtection="1">
      <alignment vertical="center" wrapText="1"/>
      <protection/>
    </xf>
    <xf numFmtId="0" fontId="10" fillId="34" borderId="46" xfId="0" applyNumberFormat="1" applyFont="1" applyFill="1" applyBorder="1" applyAlignment="1" applyProtection="1">
      <alignment horizontal="left" vertical="top"/>
      <protection/>
    </xf>
    <xf numFmtId="0" fontId="10" fillId="34" borderId="44" xfId="0" applyNumberFormat="1" applyFont="1" applyFill="1" applyBorder="1" applyAlignment="1" applyProtection="1">
      <alignment horizontal="left" vertical="center"/>
      <protection/>
    </xf>
    <xf numFmtId="0" fontId="10" fillId="34" borderId="47" xfId="0" applyNumberFormat="1" applyFont="1" applyFill="1" applyBorder="1" applyAlignment="1" applyProtection="1">
      <alignment horizontal="left" vertical="center"/>
      <protection/>
    </xf>
    <xf numFmtId="0" fontId="10" fillId="34" borderId="45" xfId="0" applyNumberFormat="1" applyFont="1" applyFill="1" applyBorder="1" applyAlignment="1" applyProtection="1">
      <alignment horizontal="left" vertical="center"/>
      <protection/>
    </xf>
    <xf numFmtId="0" fontId="9" fillId="34" borderId="40" xfId="0" applyNumberFormat="1" applyFont="1" applyFill="1" applyBorder="1" applyAlignment="1" applyProtection="1">
      <alignment horizontal="left" vertical="top" wrapText="1"/>
      <protection/>
    </xf>
    <xf numFmtId="0" fontId="9" fillId="34" borderId="48" xfId="0" applyNumberFormat="1" applyFont="1" applyFill="1" applyBorder="1" applyAlignment="1" applyProtection="1">
      <alignment horizontal="left" vertical="top" wrapText="1"/>
      <protection/>
    </xf>
    <xf numFmtId="0" fontId="10" fillId="34" borderId="11" xfId="0" applyNumberFormat="1" applyFont="1" applyFill="1" applyBorder="1" applyAlignment="1" applyProtection="1">
      <alignment horizontal="left" vertical="top" wrapText="1"/>
      <protection/>
    </xf>
    <xf numFmtId="0" fontId="10" fillId="34" borderId="11" xfId="0" applyNumberFormat="1" applyFont="1" applyFill="1" applyBorder="1" applyAlignment="1" applyProtection="1">
      <alignment horizontal="left" vertical="center" wrapText="1"/>
      <protection/>
    </xf>
    <xf numFmtId="0" fontId="9" fillId="34" borderId="40" xfId="0" applyNumberFormat="1" applyFont="1" applyFill="1" applyBorder="1" applyAlignment="1" applyProtection="1">
      <alignment vertical="top" wrapText="1"/>
      <protection/>
    </xf>
    <xf numFmtId="0" fontId="10" fillId="34" borderId="49" xfId="56" applyNumberFormat="1" applyFont="1" applyFill="1" applyBorder="1" applyAlignment="1" applyProtection="1">
      <alignment horizontal="left" vertical="center" wrapText="1"/>
      <protection locked="0"/>
    </xf>
    <xf numFmtId="0" fontId="10" fillId="34" borderId="11" xfId="56" applyNumberFormat="1" applyFont="1" applyFill="1" applyBorder="1" applyAlignment="1" applyProtection="1">
      <alignment horizontal="left" vertical="center" wrapText="1"/>
      <protection locked="0"/>
    </xf>
    <xf numFmtId="0" fontId="10" fillId="34" borderId="50" xfId="56" applyNumberFormat="1" applyFont="1" applyFill="1" applyBorder="1" applyAlignment="1" applyProtection="1">
      <alignment horizontal="left" vertical="center" wrapText="1"/>
      <protection locked="0"/>
    </xf>
    <xf numFmtId="0" fontId="9" fillId="34" borderId="40" xfId="56" applyNumberFormat="1" applyFont="1" applyFill="1" applyBorder="1" applyAlignment="1" applyProtection="1">
      <alignment horizontal="left" vertical="center" wrapText="1"/>
      <protection locked="0"/>
    </xf>
    <xf numFmtId="0" fontId="10" fillId="35" borderId="51" xfId="56" applyNumberFormat="1" applyFont="1" applyFill="1" applyBorder="1" applyAlignment="1">
      <alignment horizontal="left" vertical="center"/>
      <protection/>
    </xf>
    <xf numFmtId="0" fontId="9" fillId="34" borderId="24" xfId="0" applyNumberFormat="1" applyFont="1" applyFill="1" applyBorder="1" applyAlignment="1" applyProtection="1">
      <alignment horizontal="center" textRotation="90" wrapText="1"/>
      <protection/>
    </xf>
    <xf numFmtId="0" fontId="9" fillId="34" borderId="15" xfId="0" applyNumberFormat="1" applyFont="1" applyFill="1" applyBorder="1" applyAlignment="1" applyProtection="1">
      <alignment horizontal="center" textRotation="90" wrapText="1"/>
      <protection/>
    </xf>
    <xf numFmtId="3" fontId="21" fillId="34" borderId="40" xfId="0" applyNumberFormat="1" applyFont="1" applyFill="1" applyBorder="1" applyAlignment="1">
      <alignment/>
    </xf>
    <xf numFmtId="0" fontId="9" fillId="2" borderId="13" xfId="0" applyNumberFormat="1" applyFont="1" applyFill="1" applyBorder="1" applyAlignment="1" applyProtection="1">
      <alignment horizontal="left" vertical="center"/>
      <protection/>
    </xf>
    <xf numFmtId="0" fontId="9" fillId="2" borderId="40" xfId="0" applyNumberFormat="1" applyFont="1" applyFill="1" applyBorder="1" applyAlignment="1" applyProtection="1">
      <alignment horizontal="left" vertical="top" wrapText="1"/>
      <protection/>
    </xf>
    <xf numFmtId="172" fontId="9" fillId="2" borderId="19" xfId="0" applyNumberFormat="1" applyFont="1" applyFill="1" applyBorder="1" applyAlignment="1" applyProtection="1">
      <alignment horizontal="center" vertical="center"/>
      <protection/>
    </xf>
    <xf numFmtId="0" fontId="9" fillId="2" borderId="13" xfId="0" applyNumberFormat="1" applyFont="1" applyFill="1" applyBorder="1" applyAlignment="1" applyProtection="1">
      <alignment horizontal="left" vertical="top"/>
      <protection/>
    </xf>
    <xf numFmtId="172" fontId="10" fillId="2" borderId="19" xfId="0" applyNumberFormat="1" applyFont="1" applyFill="1" applyBorder="1" applyAlignment="1" applyProtection="1">
      <alignment horizontal="center" vertical="center"/>
      <protection/>
    </xf>
    <xf numFmtId="172" fontId="10" fillId="2" borderId="24" xfId="0" applyNumberFormat="1" applyFont="1" applyFill="1" applyBorder="1" applyAlignment="1" applyProtection="1">
      <alignment horizontal="center" vertical="center"/>
      <protection/>
    </xf>
    <xf numFmtId="172" fontId="10" fillId="2" borderId="15" xfId="0" applyNumberFormat="1" applyFont="1" applyFill="1" applyBorder="1" applyAlignment="1" applyProtection="1">
      <alignment horizontal="center" vertical="center"/>
      <protection/>
    </xf>
    <xf numFmtId="172" fontId="10" fillId="2" borderId="25" xfId="0" applyNumberFormat="1" applyFont="1" applyFill="1" applyBorder="1" applyAlignment="1" applyProtection="1">
      <alignment horizontal="center" vertical="center"/>
      <protection/>
    </xf>
    <xf numFmtId="0" fontId="16" fillId="34" borderId="44" xfId="0" applyFont="1" applyFill="1" applyBorder="1" applyAlignment="1">
      <alignment/>
    </xf>
    <xf numFmtId="0" fontId="16" fillId="34" borderId="45" xfId="0" applyFont="1" applyFill="1" applyBorder="1" applyAlignment="1">
      <alignment wrapText="1"/>
    </xf>
    <xf numFmtId="0" fontId="16" fillId="34" borderId="45" xfId="0" applyFont="1" applyFill="1" applyBorder="1" applyAlignment="1">
      <alignment/>
    </xf>
    <xf numFmtId="0" fontId="16" fillId="34" borderId="45" xfId="0" applyFont="1" applyFill="1" applyBorder="1" applyAlignment="1">
      <alignment horizontal="left" vertical="center" wrapText="1"/>
    </xf>
    <xf numFmtId="0" fontId="16" fillId="34" borderId="52" xfId="0" applyFont="1" applyFill="1" applyBorder="1" applyAlignment="1">
      <alignment horizontal="left" vertical="center" wrapText="1"/>
    </xf>
    <xf numFmtId="49" fontId="17" fillId="34" borderId="43" xfId="0" applyNumberFormat="1" applyFont="1" applyFill="1" applyBorder="1" applyAlignment="1">
      <alignment/>
    </xf>
    <xf numFmtId="0" fontId="16" fillId="34" borderId="53" xfId="0" applyFont="1" applyFill="1" applyBorder="1" applyAlignment="1">
      <alignment/>
    </xf>
    <xf numFmtId="49" fontId="16" fillId="34" borderId="53" xfId="0" applyNumberFormat="1" applyFont="1" applyFill="1" applyBorder="1" applyAlignment="1">
      <alignment/>
    </xf>
    <xf numFmtId="0" fontId="16" fillId="34" borderId="53" xfId="0" applyFont="1" applyFill="1" applyBorder="1" applyAlignment="1">
      <alignment horizontal="left" vertical="center" wrapText="1"/>
    </xf>
    <xf numFmtId="0" fontId="16" fillId="34" borderId="54" xfId="0" applyFont="1" applyFill="1" applyBorder="1" applyAlignment="1">
      <alignment horizontal="left" vertical="center" wrapText="1"/>
    </xf>
    <xf numFmtId="172" fontId="10" fillId="0" borderId="10" xfId="0" applyNumberFormat="1" applyFont="1" applyFill="1" applyBorder="1" applyAlignment="1" applyProtection="1">
      <alignment horizontal="center" vertical="center"/>
      <protection/>
    </xf>
    <xf numFmtId="172" fontId="10" fillId="0" borderId="28" xfId="0" applyNumberFormat="1" applyFont="1" applyFill="1" applyBorder="1" applyAlignment="1" applyProtection="1">
      <alignment horizontal="center" vertical="center"/>
      <protection/>
    </xf>
    <xf numFmtId="172" fontId="10" fillId="0" borderId="35" xfId="0" applyNumberFormat="1" applyFont="1" applyFill="1" applyBorder="1" applyAlignment="1" applyProtection="1">
      <alignment horizontal="center" vertical="center"/>
      <protection/>
    </xf>
    <xf numFmtId="172" fontId="10" fillId="0" borderId="12" xfId="56" applyNumberFormat="1" applyFont="1" applyFill="1" applyBorder="1" applyAlignment="1" applyProtection="1">
      <alignment horizontal="center" vertical="center"/>
      <protection locked="0"/>
    </xf>
    <xf numFmtId="0" fontId="9" fillId="34" borderId="25" xfId="0" applyNumberFormat="1" applyFont="1" applyFill="1" applyBorder="1" applyAlignment="1" applyProtection="1">
      <alignment horizontal="center" vertical="center" wrapText="1"/>
      <protection/>
    </xf>
    <xf numFmtId="172" fontId="10" fillId="34" borderId="55" xfId="0" applyNumberFormat="1" applyFont="1" applyFill="1" applyBorder="1" applyAlignment="1" applyProtection="1">
      <alignment horizontal="center" vertical="center"/>
      <protection/>
    </xf>
    <xf numFmtId="172" fontId="10" fillId="34" borderId="16" xfId="0" applyNumberFormat="1" applyFont="1" applyFill="1" applyBorder="1" applyAlignment="1" applyProtection="1">
      <alignment horizontal="center" vertical="center"/>
      <protection/>
    </xf>
    <xf numFmtId="0" fontId="9" fillId="34" borderId="38" xfId="0" applyNumberFormat="1" applyFont="1" applyFill="1" applyBorder="1" applyAlignment="1" applyProtection="1">
      <alignment horizontal="center" vertical="center" wrapText="1"/>
      <protection/>
    </xf>
    <xf numFmtId="0" fontId="9" fillId="34" borderId="0" xfId="0" applyNumberFormat="1" applyFont="1" applyFill="1" applyBorder="1" applyAlignment="1" applyProtection="1">
      <alignment horizontal="center" vertical="center" wrapText="1"/>
      <protection/>
    </xf>
    <xf numFmtId="172" fontId="10" fillId="34" borderId="0" xfId="56" applyNumberFormat="1" applyFont="1" applyFill="1" applyBorder="1" applyAlignment="1" applyProtection="1">
      <alignment horizontal="center" vertical="center"/>
      <protection locked="0"/>
    </xf>
    <xf numFmtId="172" fontId="10" fillId="34" borderId="30" xfId="0" applyNumberFormat="1" applyFont="1" applyFill="1" applyBorder="1" applyAlignment="1" applyProtection="1">
      <alignment horizontal="center" vertical="center"/>
      <protection/>
    </xf>
    <xf numFmtId="172" fontId="10" fillId="34" borderId="31" xfId="0" applyNumberFormat="1" applyFont="1" applyFill="1" applyBorder="1" applyAlignment="1" applyProtection="1">
      <alignment horizontal="center" vertical="center"/>
      <protection/>
    </xf>
    <xf numFmtId="172" fontId="10" fillId="34" borderId="56" xfId="0" applyNumberFormat="1" applyFont="1" applyFill="1" applyBorder="1" applyAlignment="1" applyProtection="1">
      <alignment horizontal="center" vertical="center"/>
      <protection/>
    </xf>
    <xf numFmtId="172" fontId="10" fillId="34" borderId="31" xfId="56" applyNumberFormat="1" applyFont="1" applyFill="1" applyBorder="1" applyAlignment="1" applyProtection="1">
      <alignment horizontal="center" vertical="center"/>
      <protection locked="0"/>
    </xf>
    <xf numFmtId="0" fontId="10" fillId="0" borderId="45" xfId="0" applyNumberFormat="1" applyFont="1" applyFill="1" applyBorder="1" applyAlignment="1" applyProtection="1">
      <alignment vertical="center" wrapText="1"/>
      <protection/>
    </xf>
    <xf numFmtId="172" fontId="9" fillId="34" borderId="57" xfId="0" applyNumberFormat="1" applyFont="1" applyFill="1" applyBorder="1" applyAlignment="1" applyProtection="1">
      <alignment horizontal="center" vertical="center"/>
      <protection/>
    </xf>
    <xf numFmtId="172" fontId="9" fillId="34" borderId="28" xfId="0" applyNumberFormat="1" applyFont="1" applyFill="1" applyBorder="1" applyAlignment="1" applyProtection="1">
      <alignment horizontal="center" vertical="center" wrapText="1"/>
      <protection/>
    </xf>
    <xf numFmtId="172" fontId="9" fillId="34" borderId="28" xfId="0" applyNumberFormat="1" applyFont="1" applyFill="1" applyBorder="1" applyAlignment="1" applyProtection="1">
      <alignment horizontal="center" vertical="center"/>
      <protection/>
    </xf>
    <xf numFmtId="172" fontId="9" fillId="34" borderId="31" xfId="56" applyNumberFormat="1" applyFont="1" applyFill="1" applyBorder="1" applyAlignment="1" applyProtection="1">
      <alignment horizontal="center" vertical="center"/>
      <protection locked="0"/>
    </xf>
    <xf numFmtId="172" fontId="9" fillId="2" borderId="31" xfId="0" applyNumberFormat="1" applyFont="1" applyFill="1" applyBorder="1" applyAlignment="1" applyProtection="1">
      <alignment horizontal="center" vertical="center"/>
      <protection/>
    </xf>
    <xf numFmtId="0" fontId="9" fillId="34" borderId="10" xfId="0" applyNumberFormat="1" applyFont="1" applyFill="1" applyBorder="1" applyAlignment="1" applyProtection="1">
      <alignment horizontal="center" textRotation="90" wrapText="1"/>
      <protection/>
    </xf>
    <xf numFmtId="172" fontId="71" fillId="34" borderId="10" xfId="0" applyNumberFormat="1" applyFont="1" applyFill="1" applyBorder="1" applyAlignment="1" applyProtection="1">
      <alignment horizontal="center" vertical="center"/>
      <protection/>
    </xf>
    <xf numFmtId="172" fontId="72" fillId="34" borderId="27" xfId="0" applyNumberFormat="1" applyFont="1" applyFill="1" applyBorder="1" applyAlignment="1" applyProtection="1">
      <alignment horizontal="center" vertical="center" wrapText="1"/>
      <protection/>
    </xf>
    <xf numFmtId="172" fontId="72" fillId="34" borderId="35" xfId="0" applyNumberFormat="1" applyFont="1" applyFill="1" applyBorder="1" applyAlignment="1" applyProtection="1">
      <alignment horizontal="center" vertical="center" wrapText="1"/>
      <protection/>
    </xf>
    <xf numFmtId="172" fontId="73" fillId="34" borderId="10" xfId="0" applyNumberFormat="1" applyFont="1" applyFill="1" applyBorder="1" applyAlignment="1" applyProtection="1">
      <alignment horizontal="center" vertical="center"/>
      <protection/>
    </xf>
    <xf numFmtId="49" fontId="73" fillId="34" borderId="10" xfId="0" applyNumberFormat="1" applyFont="1" applyFill="1" applyBorder="1" applyAlignment="1" applyProtection="1">
      <alignment horizontal="center" vertical="center"/>
      <protection/>
    </xf>
    <xf numFmtId="172" fontId="74" fillId="2" borderId="10" xfId="0" applyNumberFormat="1" applyFont="1" applyFill="1" applyBorder="1" applyAlignment="1" applyProtection="1">
      <alignment horizontal="center" vertical="center"/>
      <protection/>
    </xf>
    <xf numFmtId="172" fontId="74" fillId="34" borderId="35" xfId="0" applyNumberFormat="1" applyFont="1" applyFill="1" applyBorder="1" applyAlignment="1" applyProtection="1">
      <alignment horizontal="center" vertical="center" wrapText="1"/>
      <protection/>
    </xf>
    <xf numFmtId="172" fontId="74" fillId="34" borderId="27" xfId="0" applyNumberFormat="1" applyFont="1" applyFill="1" applyBorder="1" applyAlignment="1" applyProtection="1">
      <alignment horizontal="center" vertical="center" wrapText="1"/>
      <protection/>
    </xf>
    <xf numFmtId="49" fontId="16" fillId="33" borderId="21" xfId="56" applyNumberFormat="1" applyFont="1" applyFill="1" applyBorder="1" applyAlignment="1" applyProtection="1">
      <alignment horizontal="left" vertical="center"/>
      <protection locked="0"/>
    </xf>
    <xf numFmtId="0" fontId="75" fillId="33" borderId="0" xfId="56" applyFont="1" applyFill="1" applyBorder="1" applyAlignment="1" applyProtection="1">
      <alignment horizontal="left" vertical="center"/>
      <protection locked="0"/>
    </xf>
    <xf numFmtId="49" fontId="17" fillId="33" borderId="21" xfId="56" applyNumberFormat="1" applyFont="1" applyFill="1" applyBorder="1" applyAlignment="1" applyProtection="1">
      <alignment horizontal="left" vertical="center"/>
      <protection locked="0"/>
    </xf>
    <xf numFmtId="0" fontId="12" fillId="33" borderId="0" xfId="56" applyFont="1" applyFill="1" applyBorder="1" applyAlignment="1" applyProtection="1">
      <alignment horizontal="left" vertical="center"/>
      <protection locked="0"/>
    </xf>
    <xf numFmtId="0" fontId="13" fillId="33" borderId="21" xfId="56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56" applyFont="1" applyAlignment="1" applyProtection="1">
      <alignment horizontal="left" vertical="top"/>
      <protection locked="0"/>
    </xf>
    <xf numFmtId="14" fontId="16" fillId="33" borderId="21" xfId="56" applyNumberFormat="1" applyFont="1" applyFill="1" applyBorder="1" applyAlignment="1" applyProtection="1">
      <alignment horizontal="left" vertical="center"/>
      <protection locked="0"/>
    </xf>
    <xf numFmtId="0" fontId="16" fillId="33" borderId="21" xfId="56" applyNumberFormat="1" applyFont="1" applyFill="1" applyBorder="1" applyAlignment="1" applyProtection="1">
      <alignment horizontal="left" vertical="center"/>
      <protection locked="0"/>
    </xf>
    <xf numFmtId="0" fontId="17" fillId="33" borderId="0" xfId="56" applyFont="1" applyFill="1" applyBorder="1" applyAlignment="1" applyProtection="1">
      <alignment horizontal="right" vertical="center"/>
      <protection locked="0"/>
    </xf>
    <xf numFmtId="0" fontId="17" fillId="0" borderId="0" xfId="56" applyFont="1" applyAlignment="1" applyProtection="1">
      <alignment horizontal="center" vertical="center"/>
      <protection locked="0"/>
    </xf>
    <xf numFmtId="0" fontId="17" fillId="0" borderId="0" xfId="56" applyFont="1" applyAlignment="1" applyProtection="1">
      <alignment horizontal="center" vertical="top"/>
      <protection locked="0"/>
    </xf>
    <xf numFmtId="49" fontId="18" fillId="33" borderId="21" xfId="56" applyNumberFormat="1" applyFont="1" applyFill="1" applyBorder="1" applyAlignment="1" applyProtection="1">
      <alignment horizontal="center" vertical="center"/>
      <protection locked="0"/>
    </xf>
    <xf numFmtId="0" fontId="18" fillId="33" borderId="21" xfId="56" applyNumberFormat="1" applyFont="1" applyFill="1" applyBorder="1" applyAlignment="1" applyProtection="1">
      <alignment horizontal="left" vertical="center"/>
      <protection locked="0"/>
    </xf>
    <xf numFmtId="0" fontId="14" fillId="33" borderId="0" xfId="56" applyFont="1" applyFill="1" applyBorder="1" applyAlignment="1" applyProtection="1">
      <alignment horizontal="center" vertical="top"/>
      <protection locked="0"/>
    </xf>
    <xf numFmtId="0" fontId="0" fillId="33" borderId="28" xfId="56" applyNumberFormat="1" applyFont="1" applyFill="1" applyBorder="1" applyAlignment="1" applyProtection="1">
      <alignment horizontal="center" vertical="center"/>
      <protection locked="0"/>
    </xf>
    <xf numFmtId="0" fontId="0" fillId="33" borderId="36" xfId="56" applyNumberFormat="1" applyFont="1" applyFill="1" applyBorder="1" applyAlignment="1" applyProtection="1">
      <alignment horizontal="center" vertical="center"/>
      <protection locked="0"/>
    </xf>
    <xf numFmtId="0" fontId="0" fillId="33" borderId="12" xfId="56" applyNumberFormat="1" applyFont="1" applyFill="1" applyBorder="1" applyAlignment="1" applyProtection="1">
      <alignment horizontal="center" vertical="center"/>
      <protection locked="0"/>
    </xf>
    <xf numFmtId="0" fontId="0" fillId="0" borderId="33" xfId="56" applyNumberFormat="1" applyFont="1" applyBorder="1" applyAlignment="1" applyProtection="1">
      <alignment horizontal="center" vertical="center"/>
      <protection locked="0"/>
    </xf>
    <xf numFmtId="0" fontId="0" fillId="0" borderId="37" xfId="56" applyNumberFormat="1" applyFont="1" applyBorder="1" applyAlignment="1" applyProtection="1">
      <alignment horizontal="center" vertical="center"/>
      <protection locked="0"/>
    </xf>
    <xf numFmtId="0" fontId="0" fillId="0" borderId="20" xfId="56" applyNumberFormat="1" applyFont="1" applyBorder="1" applyAlignment="1" applyProtection="1">
      <alignment horizontal="center" vertical="center"/>
      <protection locked="0"/>
    </xf>
    <xf numFmtId="0" fontId="0" fillId="0" borderId="31" xfId="56" applyNumberFormat="1" applyFont="1" applyBorder="1" applyAlignment="1" applyProtection="1">
      <alignment horizontal="center" vertical="center"/>
      <protection locked="0"/>
    </xf>
    <xf numFmtId="0" fontId="0" fillId="0" borderId="0" xfId="56" applyNumberFormat="1" applyFont="1" applyBorder="1" applyAlignment="1" applyProtection="1">
      <alignment horizontal="center" vertical="center"/>
      <protection locked="0"/>
    </xf>
    <xf numFmtId="0" fontId="0" fillId="0" borderId="32" xfId="56" applyNumberFormat="1" applyFont="1" applyBorder="1" applyAlignment="1" applyProtection="1">
      <alignment horizontal="center" vertical="center"/>
      <protection locked="0"/>
    </xf>
    <xf numFmtId="0" fontId="0" fillId="0" borderId="22" xfId="56" applyNumberFormat="1" applyFont="1" applyBorder="1" applyAlignment="1" applyProtection="1">
      <alignment horizontal="center" vertical="center"/>
      <protection locked="0"/>
    </xf>
    <xf numFmtId="0" fontId="0" fillId="0" borderId="21" xfId="56" applyNumberFormat="1" applyFont="1" applyBorder="1" applyAlignment="1" applyProtection="1">
      <alignment horizontal="center" vertical="center"/>
      <protection locked="0"/>
    </xf>
    <xf numFmtId="0" fontId="0" fillId="0" borderId="17" xfId="56" applyNumberFormat="1" applyFont="1" applyBorder="1" applyAlignment="1" applyProtection="1">
      <alignment horizontal="center" vertical="center"/>
      <protection locked="0"/>
    </xf>
    <xf numFmtId="0" fontId="7" fillId="0" borderId="28" xfId="56" applyNumberFormat="1" applyFont="1" applyBorder="1" applyAlignment="1" applyProtection="1">
      <alignment horizontal="center" vertical="center"/>
      <protection locked="0"/>
    </xf>
    <xf numFmtId="0" fontId="7" fillId="0" borderId="36" xfId="56" applyNumberFormat="1" applyFont="1" applyBorder="1" applyAlignment="1" applyProtection="1">
      <alignment horizontal="center" vertical="center"/>
      <protection locked="0"/>
    </xf>
    <xf numFmtId="0" fontId="7" fillId="0" borderId="12" xfId="56" applyNumberFormat="1" applyFont="1" applyBorder="1" applyAlignment="1" applyProtection="1">
      <alignment horizontal="center" vertical="center"/>
      <protection locked="0"/>
    </xf>
    <xf numFmtId="0" fontId="0" fillId="33" borderId="10" xfId="56" applyNumberFormat="1" applyFont="1" applyFill="1" applyBorder="1" applyAlignment="1" applyProtection="1">
      <alignment horizontal="center" vertical="center"/>
      <protection locked="0"/>
    </xf>
    <xf numFmtId="0" fontId="2" fillId="36" borderId="0" xfId="56" applyFont="1" applyFill="1" applyBorder="1" applyAlignment="1" applyProtection="1">
      <alignment horizontal="center" vertical="center"/>
      <protection locked="0"/>
    </xf>
    <xf numFmtId="0" fontId="0" fillId="36" borderId="0" xfId="56" applyFont="1" applyFill="1" applyBorder="1" applyAlignment="1" applyProtection="1">
      <alignment horizontal="center" vertical="center"/>
      <protection locked="0"/>
    </xf>
    <xf numFmtId="0" fontId="7" fillId="0" borderId="0" xfId="56" applyFont="1" applyAlignment="1" applyProtection="1">
      <alignment horizontal="center" vertical="center"/>
      <protection locked="0"/>
    </xf>
    <xf numFmtId="0" fontId="7" fillId="0" borderId="0" xfId="56" applyFont="1" applyAlignment="1" applyProtection="1">
      <alignment horizontal="center" vertical="center" wrapText="1"/>
      <protection locked="0"/>
    </xf>
    <xf numFmtId="0" fontId="0" fillId="0" borderId="0" xfId="56" applyFont="1" applyAlignment="1" applyProtection="1">
      <alignment horizontal="center" vertical="center" wrapText="1"/>
      <protection locked="0"/>
    </xf>
    <xf numFmtId="0" fontId="0" fillId="0" borderId="0" xfId="56">
      <alignment/>
      <protection/>
    </xf>
    <xf numFmtId="0" fontId="0" fillId="0" borderId="0" xfId="56" applyFont="1" applyAlignment="1" applyProtection="1">
      <alignment horizontal="center" vertical="center"/>
      <protection locked="0"/>
    </xf>
    <xf numFmtId="0" fontId="0" fillId="36" borderId="0" xfId="56" applyFont="1" applyFill="1" applyBorder="1" applyAlignment="1" applyProtection="1">
      <alignment horizontal="center" vertical="center" wrapText="1"/>
      <protection locked="0"/>
    </xf>
    <xf numFmtId="0" fontId="8" fillId="0" borderId="0" xfId="56" applyFont="1" applyAlignment="1" applyProtection="1">
      <alignment horizontal="center" vertical="center" wrapText="1"/>
      <protection locked="0"/>
    </xf>
    <xf numFmtId="0" fontId="2" fillId="33" borderId="10" xfId="56" applyNumberFormat="1" applyFont="1" applyFill="1" applyBorder="1" applyAlignment="1" applyProtection="1">
      <alignment horizontal="center" vertical="center"/>
      <protection locked="0"/>
    </xf>
    <xf numFmtId="0" fontId="11" fillId="33" borderId="10" xfId="56" applyNumberFormat="1" applyFont="1" applyFill="1" applyBorder="1" applyAlignment="1" applyProtection="1">
      <alignment horizontal="center" vertical="center"/>
      <protection locked="0"/>
    </xf>
    <xf numFmtId="0" fontId="7" fillId="0" borderId="10" xfId="56" applyNumberFormat="1" applyFont="1" applyBorder="1" applyAlignment="1" applyProtection="1">
      <alignment horizontal="center" vertical="center"/>
      <protection locked="0"/>
    </xf>
    <xf numFmtId="0" fontId="0" fillId="0" borderId="10" xfId="56" applyNumberFormat="1" applyFont="1" applyBorder="1" applyAlignment="1" applyProtection="1">
      <alignment horizontal="center" vertical="center" wrapText="1"/>
      <protection locked="0"/>
    </xf>
    <xf numFmtId="0" fontId="7" fillId="0" borderId="10" xfId="56" applyNumberFormat="1" applyFont="1" applyBorder="1" applyAlignment="1" applyProtection="1">
      <alignment horizontal="center" vertical="center" wrapText="1"/>
      <protection locked="0"/>
    </xf>
    <xf numFmtId="0" fontId="20" fillId="0" borderId="0" xfId="56" applyFont="1" applyAlignment="1" applyProtection="1">
      <alignment horizontal="left" vertical="center"/>
      <protection locked="0"/>
    </xf>
    <xf numFmtId="0" fontId="3" fillId="0" borderId="0" xfId="56" applyFont="1" applyAlignment="1" applyProtection="1">
      <alignment horizontal="left" vertical="top"/>
      <protection locked="0"/>
    </xf>
    <xf numFmtId="0" fontId="0" fillId="0" borderId="10" xfId="56" applyNumberFormat="1" applyFont="1" applyBorder="1" applyAlignment="1" applyProtection="1">
      <alignment horizontal="center" vertical="center"/>
      <protection locked="0"/>
    </xf>
    <xf numFmtId="0" fontId="0" fillId="0" borderId="0" xfId="56" applyFont="1" applyAlignment="1" applyProtection="1">
      <alignment horizontal="left" vertical="center"/>
      <protection locked="0"/>
    </xf>
    <xf numFmtId="0" fontId="0" fillId="0" borderId="0" xfId="56" applyFont="1" applyAlignment="1" applyProtection="1">
      <alignment horizontal="left" vertical="top" wrapText="1"/>
      <protection locked="0"/>
    </xf>
    <xf numFmtId="0" fontId="4" fillId="33" borderId="10" xfId="56" applyNumberFormat="1" applyFont="1" applyFill="1" applyBorder="1" applyAlignment="1" applyProtection="1">
      <alignment horizontal="center" vertical="center"/>
      <protection locked="0"/>
    </xf>
    <xf numFmtId="0" fontId="5" fillId="0" borderId="0" xfId="56" applyFont="1" applyAlignment="1" applyProtection="1">
      <alignment horizontal="left" vertical="top"/>
      <protection locked="0"/>
    </xf>
    <xf numFmtId="0" fontId="4" fillId="35" borderId="10" xfId="56" applyNumberFormat="1" applyFont="1" applyFill="1" applyBorder="1" applyAlignment="1" applyProtection="1">
      <alignment horizontal="center" vertical="center"/>
      <protection locked="0"/>
    </xf>
    <xf numFmtId="0" fontId="4" fillId="36" borderId="10" xfId="56" applyNumberFormat="1" applyFont="1" applyFill="1" applyBorder="1" applyAlignment="1" applyProtection="1">
      <alignment horizontal="center" vertical="center"/>
      <protection locked="0"/>
    </xf>
    <xf numFmtId="0" fontId="0" fillId="36" borderId="10" xfId="56" applyNumberFormat="1" applyFont="1" applyFill="1" applyBorder="1" applyAlignment="1" applyProtection="1">
      <alignment horizontal="center" vertical="center"/>
      <protection locked="0"/>
    </xf>
    <xf numFmtId="0" fontId="0" fillId="0" borderId="55" xfId="56" applyNumberFormat="1" applyFont="1" applyBorder="1" applyAlignment="1" applyProtection="1">
      <alignment horizontal="center" vertical="center" textRotation="90"/>
      <protection locked="0"/>
    </xf>
    <xf numFmtId="0" fontId="0" fillId="0" borderId="16" xfId="56" applyNumberFormat="1" applyFont="1" applyBorder="1" applyAlignment="1" applyProtection="1">
      <alignment horizontal="center" vertical="center" textRotation="90"/>
      <protection locked="0"/>
    </xf>
    <xf numFmtId="0" fontId="9" fillId="34" borderId="48" xfId="0" applyNumberFormat="1" applyFont="1" applyFill="1" applyBorder="1" applyAlignment="1" applyProtection="1">
      <alignment horizontal="center" vertical="center" textRotation="90"/>
      <protection/>
    </xf>
    <xf numFmtId="0" fontId="9" fillId="34" borderId="58" xfId="0" applyNumberFormat="1" applyFont="1" applyFill="1" applyBorder="1" applyAlignment="1" applyProtection="1">
      <alignment horizontal="center" vertical="center" textRotation="90"/>
      <protection/>
    </xf>
    <xf numFmtId="0" fontId="9" fillId="34" borderId="59" xfId="0" applyNumberFormat="1" applyFont="1" applyFill="1" applyBorder="1" applyAlignment="1" applyProtection="1">
      <alignment horizontal="center" vertical="center" textRotation="90"/>
      <protection/>
    </xf>
    <xf numFmtId="0" fontId="9" fillId="34" borderId="43" xfId="0" applyNumberFormat="1" applyFont="1" applyFill="1" applyBorder="1" applyAlignment="1" applyProtection="1">
      <alignment horizontal="center" vertical="center" wrapText="1"/>
      <protection/>
    </xf>
    <xf numFmtId="0" fontId="9" fillId="34" borderId="54" xfId="0" applyNumberFormat="1" applyFont="1" applyFill="1" applyBorder="1" applyAlignment="1" applyProtection="1">
      <alignment horizontal="center" vertical="center" wrapText="1"/>
      <protection/>
    </xf>
    <xf numFmtId="0" fontId="9" fillId="34" borderId="41" xfId="0" applyNumberFormat="1" applyFont="1" applyFill="1" applyBorder="1" applyAlignment="1" applyProtection="1">
      <alignment horizontal="center" vertical="center" wrapText="1"/>
      <protection/>
    </xf>
    <xf numFmtId="0" fontId="9" fillId="34" borderId="10" xfId="0" applyNumberFormat="1" applyFont="1" applyFill="1" applyBorder="1" applyAlignment="1" applyProtection="1">
      <alignment horizontal="center" vertical="center" wrapText="1"/>
      <protection/>
    </xf>
    <xf numFmtId="0" fontId="9" fillId="34" borderId="60" xfId="0" applyNumberFormat="1" applyFont="1" applyFill="1" applyBorder="1" applyAlignment="1" applyProtection="1">
      <alignment horizontal="center" vertical="center" wrapText="1"/>
      <protection/>
    </xf>
    <xf numFmtId="0" fontId="9" fillId="34" borderId="27" xfId="0" applyNumberFormat="1" applyFont="1" applyFill="1" applyBorder="1" applyAlignment="1" applyProtection="1">
      <alignment horizontal="left" vertical="center" wrapText="1"/>
      <protection/>
    </xf>
    <xf numFmtId="0" fontId="9" fillId="34" borderId="28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Alignment="1">
      <alignment horizontal="justify" vertical="center"/>
    </xf>
    <xf numFmtId="0" fontId="9" fillId="34" borderId="15" xfId="0" applyNumberFormat="1" applyFont="1" applyFill="1" applyBorder="1" applyAlignment="1" applyProtection="1">
      <alignment horizontal="left" vertical="top" wrapText="1"/>
      <protection/>
    </xf>
    <xf numFmtId="0" fontId="9" fillId="34" borderId="18" xfId="0" applyNumberFormat="1" applyFont="1" applyFill="1" applyBorder="1" applyAlignment="1" applyProtection="1">
      <alignment horizontal="left" vertical="top" wrapText="1"/>
      <protection/>
    </xf>
    <xf numFmtId="0" fontId="9" fillId="34" borderId="23" xfId="0" applyNumberFormat="1" applyFont="1" applyFill="1" applyBorder="1" applyAlignment="1" applyProtection="1">
      <alignment horizontal="left" vertical="center" wrapText="1"/>
      <protection/>
    </xf>
    <xf numFmtId="0" fontId="9" fillId="34" borderId="57" xfId="0" applyNumberFormat="1" applyFont="1" applyFill="1" applyBorder="1" applyAlignment="1" applyProtection="1">
      <alignment horizontal="left" vertical="center" wrapText="1"/>
      <protection/>
    </xf>
    <xf numFmtId="0" fontId="9" fillId="34" borderId="13" xfId="0" applyNumberFormat="1" applyFont="1" applyFill="1" applyBorder="1" applyAlignment="1" applyProtection="1">
      <alignment horizontal="center" vertical="center" wrapText="1"/>
      <protection/>
    </xf>
    <xf numFmtId="0" fontId="9" fillId="34" borderId="18" xfId="0" applyNumberFormat="1" applyFont="1" applyFill="1" applyBorder="1" applyAlignment="1" applyProtection="1">
      <alignment horizontal="center" vertical="center" wrapText="1"/>
      <protection/>
    </xf>
    <xf numFmtId="0" fontId="9" fillId="34" borderId="38" xfId="0" applyNumberFormat="1" applyFont="1" applyFill="1" applyBorder="1" applyAlignment="1" applyProtection="1">
      <alignment horizontal="center" vertical="center" wrapText="1"/>
      <protection/>
    </xf>
    <xf numFmtId="0" fontId="9" fillId="34" borderId="61" xfId="0" applyNumberFormat="1" applyFont="1" applyFill="1" applyBorder="1" applyAlignment="1" applyProtection="1">
      <alignment horizontal="center" vertical="center" wrapText="1"/>
      <protection/>
    </xf>
    <xf numFmtId="0" fontId="9" fillId="34" borderId="0" xfId="0" applyNumberFormat="1" applyFont="1" applyFill="1" applyBorder="1" applyAlignment="1" applyProtection="1">
      <alignment horizontal="center" vertical="center" wrapText="1"/>
      <protection/>
    </xf>
    <xf numFmtId="0" fontId="9" fillId="34" borderId="48" xfId="0" applyNumberFormat="1" applyFont="1" applyFill="1" applyBorder="1" applyAlignment="1" applyProtection="1">
      <alignment horizontal="center" vertical="center" wrapText="1"/>
      <protection/>
    </xf>
    <xf numFmtId="0" fontId="9" fillId="34" borderId="58" xfId="0" applyNumberFormat="1" applyFont="1" applyFill="1" applyBorder="1" applyAlignment="1" applyProtection="1">
      <alignment horizontal="center" vertical="center" wrapText="1"/>
      <protection/>
    </xf>
    <xf numFmtId="0" fontId="9" fillId="34" borderId="39" xfId="0" applyNumberFormat="1" applyFont="1" applyFill="1" applyBorder="1" applyAlignment="1" applyProtection="1">
      <alignment horizontal="left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1" name="Рисунок 2" descr="значо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933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114300</xdr:rowOff>
    </xdr:from>
    <xdr:to>
      <xdr:col>1</xdr:col>
      <xdr:colOff>981075</xdr:colOff>
      <xdr:row>5</xdr:row>
      <xdr:rowOff>152400</xdr:rowOff>
    </xdr:to>
    <xdr:pic>
      <xdr:nvPicPr>
        <xdr:cNvPr id="1" name="Рисунок 2" descr="значо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14300"/>
          <a:ext cx="933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view="pageBreakPreview" zoomScale="50" zoomScaleNormal="70" zoomScaleSheetLayoutView="50" zoomScalePageLayoutView="0" workbookViewId="0" topLeftCell="A4">
      <selection activeCell="S31" sqref="S31:W31"/>
    </sheetView>
  </sheetViews>
  <sheetFormatPr defaultColWidth="14.66015625" defaultRowHeight="13.5" customHeight="1"/>
  <cols>
    <col min="1" max="3" width="3.33203125" style="1" customWidth="1"/>
    <col min="4" max="4" width="10.5" style="1" customWidth="1"/>
    <col min="5" max="33" width="3.33203125" style="1" customWidth="1"/>
    <col min="34" max="34" width="9" style="1" customWidth="1"/>
    <col min="35" max="47" width="3.33203125" style="1" customWidth="1"/>
    <col min="48" max="48" width="1.83203125" style="1" customWidth="1"/>
    <col min="49" max="49" width="3" style="1" customWidth="1"/>
    <col min="50" max="50" width="2.5" style="1" customWidth="1"/>
    <col min="51" max="51" width="3.16015625" style="1" customWidth="1"/>
    <col min="52" max="52" width="2.66015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71875" style="1" customWidth="1"/>
    <col min="60" max="60" width="2" style="1" customWidth="1"/>
    <col min="61" max="61" width="1.83203125" style="1" customWidth="1"/>
    <col min="62" max="62" width="1.0078125" style="1" customWidth="1"/>
    <col min="63" max="16384" width="14.66015625" style="1" customWidth="1"/>
  </cols>
  <sheetData>
    <row r="1" spans="1:49" ht="13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5"/>
      <c r="R1" s="25"/>
      <c r="S1" s="25"/>
      <c r="T1" s="25"/>
      <c r="U1" s="25"/>
      <c r="V1" s="25"/>
      <c r="W1" s="25"/>
      <c r="X1" s="25"/>
      <c r="Y1" s="25"/>
      <c r="Z1" s="26" t="s">
        <v>185</v>
      </c>
      <c r="AA1" s="25"/>
      <c r="AB1" s="25"/>
      <c r="AC1" s="25"/>
      <c r="AD1" s="25"/>
      <c r="AE1" s="25"/>
      <c r="AF1" s="25"/>
      <c r="AG1" s="25"/>
      <c r="AH1" s="25"/>
      <c r="AI1" s="27"/>
      <c r="AJ1" s="20"/>
      <c r="AK1" s="20"/>
      <c r="AL1" s="20"/>
      <c r="AM1" s="20"/>
      <c r="AN1" s="20"/>
      <c r="AO1" s="20"/>
      <c r="AP1" s="20"/>
      <c r="AQ1" s="20"/>
      <c r="AR1" s="20"/>
      <c r="AS1" s="24"/>
      <c r="AT1" s="24"/>
      <c r="AU1" s="24"/>
      <c r="AV1" s="24"/>
      <c r="AW1" s="24"/>
    </row>
    <row r="2" spans="1:50" ht="13.5" customHeight="1">
      <c r="A2" s="20"/>
      <c r="B2" s="20"/>
      <c r="C2" s="20"/>
      <c r="E2" s="1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16" t="s">
        <v>154</v>
      </c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4"/>
      <c r="AV2" s="24"/>
      <c r="AW2" s="24"/>
      <c r="AX2" s="24"/>
    </row>
    <row r="3" spans="1:49" ht="13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16" t="s">
        <v>186</v>
      </c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4"/>
      <c r="AT3" s="24"/>
      <c r="AU3" s="24"/>
      <c r="AV3" s="24"/>
      <c r="AW3" s="24"/>
    </row>
    <row r="4" spans="1:51" ht="35.2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</row>
    <row r="5" spans="1:51" ht="13.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</row>
    <row r="6" spans="1:51" ht="13.5" customHeight="1">
      <c r="A6" s="17" t="s">
        <v>192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17" t="s">
        <v>187</v>
      </c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</row>
    <row r="7" spans="1:51" ht="13.5" customHeight="1">
      <c r="A7" s="21" t="s">
        <v>193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1" t="s">
        <v>194</v>
      </c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</row>
    <row r="8" spans="1:51" ht="24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</row>
    <row r="9" spans="1:51" ht="26.25" customHeight="1">
      <c r="A9" s="20" t="s">
        <v>195</v>
      </c>
      <c r="B9" s="20"/>
      <c r="C9" s="20"/>
      <c r="D9" s="20"/>
      <c r="E9" s="20"/>
      <c r="F9" s="20"/>
      <c r="G9" s="20"/>
      <c r="H9" s="21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8" t="s">
        <v>225</v>
      </c>
      <c r="AK9" s="20"/>
      <c r="AL9" s="20"/>
      <c r="AM9" s="20"/>
      <c r="AN9" s="20"/>
      <c r="AO9" s="20"/>
      <c r="AP9" s="20"/>
      <c r="AQ9" s="21"/>
      <c r="AR9" s="20"/>
      <c r="AS9" s="20"/>
      <c r="AT9" s="20"/>
      <c r="AU9" s="20"/>
      <c r="AV9" s="20"/>
      <c r="AW9" s="20"/>
      <c r="AX9" s="20"/>
      <c r="AY9" s="20"/>
    </row>
    <row r="10" spans="1:51" ht="3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</row>
    <row r="11" spans="1:51" s="30" customFormat="1" ht="26.25" customHeight="1">
      <c r="A11" s="29" t="s">
        <v>232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9" t="s">
        <v>232</v>
      </c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</row>
    <row r="12" spans="1:51" s="30" customFormat="1" ht="23.2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</row>
    <row r="13" spans="1:51" s="30" customFormat="1" ht="38.25" customHeight="1">
      <c r="A13" s="194" t="s">
        <v>152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25"/>
      <c r="AX13" s="25"/>
      <c r="AY13" s="25"/>
    </row>
    <row r="14" spans="1:51" s="30" customFormat="1" ht="13.5" customHeight="1">
      <c r="A14" s="195" t="s">
        <v>153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25"/>
      <c r="AX14" s="25"/>
      <c r="AY14" s="25"/>
    </row>
    <row r="15" spans="1:51" s="30" customFormat="1" ht="26.25" customHeight="1">
      <c r="A15" s="194" t="s">
        <v>155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25"/>
      <c r="AX15" s="25"/>
      <c r="AY15" s="25"/>
    </row>
    <row r="16" spans="1:51" s="30" customFormat="1" ht="17.25" customHeight="1">
      <c r="A16" s="196" t="s">
        <v>207</v>
      </c>
      <c r="B16" s="196"/>
      <c r="C16" s="196"/>
      <c r="D16" s="196"/>
      <c r="E16" s="196"/>
      <c r="F16" s="32"/>
      <c r="G16" s="197" t="s">
        <v>208</v>
      </c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25"/>
      <c r="AX16" s="25"/>
      <c r="AY16" s="25"/>
    </row>
    <row r="17" spans="1:51" ht="19.5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22"/>
      <c r="AW17" s="20"/>
      <c r="AX17" s="20"/>
      <c r="AY17" s="20"/>
    </row>
    <row r="18" spans="15:51" s="30" customFormat="1" ht="19.5" customHeight="1">
      <c r="O18" s="186" t="s">
        <v>196</v>
      </c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33"/>
      <c r="AW18" s="25"/>
      <c r="AX18" s="25"/>
      <c r="AY18" s="25"/>
    </row>
    <row r="19" spans="1:51" s="30" customFormat="1" ht="13.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</row>
    <row r="20" spans="1:51" s="30" customFormat="1" ht="13.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 t="s">
        <v>197</v>
      </c>
      <c r="P20" s="35"/>
      <c r="Q20" s="35"/>
      <c r="R20" s="35"/>
      <c r="S20" s="35"/>
      <c r="T20" s="35"/>
      <c r="U20" s="35"/>
      <c r="V20" s="35"/>
      <c r="W20" s="35" t="s">
        <v>209</v>
      </c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</row>
    <row r="21" spans="1:51" s="30" customFormat="1" ht="13.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</row>
    <row r="22" spans="1:51" s="30" customFormat="1" ht="13.5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 t="s">
        <v>198</v>
      </c>
      <c r="P22" s="35"/>
      <c r="Q22" s="35"/>
      <c r="R22" s="35"/>
      <c r="S22" s="35"/>
      <c r="T22" s="35"/>
      <c r="U22" s="35"/>
      <c r="V22" s="35"/>
      <c r="W22" s="35" t="s">
        <v>199</v>
      </c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</row>
    <row r="23" spans="1:51" ht="13.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</row>
    <row r="24" spans="1:51" s="30" customFormat="1" ht="13.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 t="s">
        <v>200</v>
      </c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187" t="s">
        <v>210</v>
      </c>
      <c r="AB24" s="187"/>
      <c r="AC24" s="187"/>
      <c r="AD24" s="187"/>
      <c r="AE24" s="187"/>
      <c r="AF24" s="25" t="s">
        <v>201</v>
      </c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</row>
    <row r="25" spans="1:51" ht="13.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</row>
    <row r="26" spans="1:62" ht="13.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8" t="s">
        <v>202</v>
      </c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9" t="s">
        <v>203</v>
      </c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</row>
    <row r="27" spans="1:62" ht="13.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190" t="s">
        <v>156</v>
      </c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</row>
    <row r="28" spans="1:62" ht="13.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</row>
    <row r="29" spans="1:51" s="30" customFormat="1" ht="13.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 t="s">
        <v>204</v>
      </c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191">
        <v>42713</v>
      </c>
      <c r="AD29" s="192"/>
      <c r="AE29" s="192"/>
      <c r="AF29" s="192"/>
      <c r="AG29" s="192"/>
      <c r="AH29" s="35"/>
      <c r="AI29" s="193" t="s">
        <v>157</v>
      </c>
      <c r="AJ29" s="193"/>
      <c r="AK29" s="192">
        <v>1584</v>
      </c>
      <c r="AL29" s="192"/>
      <c r="AM29" s="192"/>
      <c r="AN29" s="192"/>
      <c r="AO29" s="192"/>
      <c r="AP29" s="192"/>
      <c r="AQ29" s="35"/>
      <c r="AR29" s="35"/>
      <c r="AS29" s="35"/>
      <c r="AT29" s="35"/>
      <c r="AU29" s="35"/>
      <c r="AV29" s="35"/>
      <c r="AW29" s="35"/>
      <c r="AX29" s="35"/>
      <c r="AY29" s="35"/>
    </row>
    <row r="30" spans="1:51" ht="13.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</row>
    <row r="31" spans="1:51" ht="13.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 t="s">
        <v>205</v>
      </c>
      <c r="P31" s="18"/>
      <c r="Q31" s="18"/>
      <c r="R31" s="18"/>
      <c r="S31" s="185" t="s">
        <v>234</v>
      </c>
      <c r="T31" s="185"/>
      <c r="U31" s="185"/>
      <c r="V31" s="185"/>
      <c r="W31" s="185"/>
      <c r="X31" s="18"/>
      <c r="Y31" s="18"/>
      <c r="Z31" s="18"/>
      <c r="AA31" s="18" t="s">
        <v>206</v>
      </c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5" t="s">
        <v>233</v>
      </c>
      <c r="AO31" s="185"/>
      <c r="AP31" s="185"/>
      <c r="AQ31" s="185"/>
      <c r="AR31" s="185"/>
      <c r="AS31" s="18"/>
      <c r="AT31" s="18"/>
      <c r="AU31" s="18"/>
      <c r="AV31" s="18"/>
      <c r="AW31" s="18"/>
      <c r="AX31" s="18"/>
      <c r="AY31" s="18"/>
    </row>
    <row r="32" spans="1:51" ht="13.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</row>
    <row r="33" spans="1:51" ht="13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</row>
    <row r="34" spans="1:51" ht="13.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</row>
    <row r="35" spans="1:51" ht="13.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</row>
    <row r="36" spans="1:51" ht="13.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</row>
    <row r="37" spans="1:51" ht="13.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</row>
    <row r="38" spans="1:51" ht="13.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</row>
    <row r="39" spans="1:51" ht="13.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</row>
    <row r="40" spans="1:51" ht="13.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</row>
    <row r="41" spans="1:51" ht="13.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</row>
    <row r="42" spans="1:51" ht="13.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</row>
    <row r="43" spans="1:51" ht="13.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</row>
    <row r="44" spans="1:51" ht="13.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</row>
    <row r="45" spans="1:51" ht="13.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</row>
    <row r="46" spans="1:51" ht="13.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</row>
    <row r="47" spans="1:51" ht="13.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</row>
    <row r="48" spans="1:51" ht="13.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</row>
    <row r="49" spans="1:51" ht="13.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</row>
    <row r="50" spans="1:51" ht="13.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</row>
    <row r="51" spans="1:51" ht="13.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</row>
    <row r="52" spans="1:51" ht="13.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</row>
    <row r="53" spans="1:51" ht="13.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</row>
    <row r="54" spans="1:51" ht="13.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</row>
    <row r="55" spans="1:51" ht="13.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</row>
    <row r="56" spans="1:51" ht="13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</row>
    <row r="57" spans="1:51" ht="13.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</row>
    <row r="58" spans="1:51" ht="13.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</row>
  </sheetData>
  <sheetProtection/>
  <mergeCells count="17">
    <mergeCell ref="A13:AV13"/>
    <mergeCell ref="A14:AV14"/>
    <mergeCell ref="A15:AV15"/>
    <mergeCell ref="A16:E16"/>
    <mergeCell ref="G16:AV16"/>
    <mergeCell ref="A17:F17"/>
    <mergeCell ref="G17:AU17"/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</mergeCells>
  <printOptions/>
  <pageMargins left="0.7480314960629921" right="0.7480314960629921" top="0.984251968503937" bottom="0.984251968503937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147"/>
  <sheetViews>
    <sheetView showGridLines="0" tabSelected="1" zoomScale="80" zoomScaleNormal="80" zoomScalePageLayoutView="0" workbookViewId="0" topLeftCell="A4">
      <selection activeCell="BB152" sqref="BB152"/>
    </sheetView>
  </sheetViews>
  <sheetFormatPr defaultColWidth="14.66015625" defaultRowHeight="13.5" customHeight="1"/>
  <cols>
    <col min="1" max="1" width="6.5" style="1" customWidth="1"/>
    <col min="2" max="61" width="3.33203125" style="1" customWidth="1"/>
    <col min="62" max="16384" width="14.66015625" style="1" customWidth="1"/>
  </cols>
  <sheetData>
    <row r="1" spans="1:34" ht="7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18" ht="19.5" customHeight="1">
      <c r="A2" s="229" t="s">
        <v>188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18" t="s">
        <v>215</v>
      </c>
    </row>
    <row r="3" spans="1:53" ht="11.25" customHeight="1">
      <c r="A3" s="231" t="s">
        <v>65</v>
      </c>
      <c r="B3" s="231" t="s">
        <v>66</v>
      </c>
      <c r="C3" s="231"/>
      <c r="D3" s="231"/>
      <c r="E3" s="231"/>
      <c r="F3" s="239" t="s">
        <v>67</v>
      </c>
      <c r="G3" s="231" t="s">
        <v>68</v>
      </c>
      <c r="H3" s="231"/>
      <c r="I3" s="231"/>
      <c r="J3" s="239" t="s">
        <v>69</v>
      </c>
      <c r="K3" s="231" t="s">
        <v>70</v>
      </c>
      <c r="L3" s="231"/>
      <c r="M3" s="231"/>
      <c r="N3" s="3"/>
      <c r="O3" s="231" t="s">
        <v>71</v>
      </c>
      <c r="P3" s="231"/>
      <c r="Q3" s="231"/>
      <c r="R3" s="231"/>
      <c r="S3" s="239" t="s">
        <v>72</v>
      </c>
      <c r="T3" s="231" t="s">
        <v>73</v>
      </c>
      <c r="U3" s="231"/>
      <c r="V3" s="231"/>
      <c r="W3" s="239" t="s">
        <v>74</v>
      </c>
      <c r="X3" s="231" t="s">
        <v>75</v>
      </c>
      <c r="Y3" s="231"/>
      <c r="Z3" s="231"/>
      <c r="AA3" s="239" t="s">
        <v>76</v>
      </c>
      <c r="AB3" s="231" t="s">
        <v>77</v>
      </c>
      <c r="AC3" s="231"/>
      <c r="AD3" s="231"/>
      <c r="AE3" s="231"/>
      <c r="AF3" s="239" t="s">
        <v>78</v>
      </c>
      <c r="AG3" s="231" t="s">
        <v>79</v>
      </c>
      <c r="AH3" s="231"/>
      <c r="AI3" s="231"/>
      <c r="AJ3" s="239" t="s">
        <v>80</v>
      </c>
      <c r="AK3" s="231" t="s">
        <v>81</v>
      </c>
      <c r="AL3" s="231"/>
      <c r="AM3" s="231"/>
      <c r="AN3" s="231"/>
      <c r="AO3" s="231" t="s">
        <v>82</v>
      </c>
      <c r="AP3" s="231"/>
      <c r="AQ3" s="231"/>
      <c r="AR3" s="231"/>
      <c r="AS3" s="239" t="s">
        <v>83</v>
      </c>
      <c r="AT3" s="231" t="s">
        <v>84</v>
      </c>
      <c r="AU3" s="231"/>
      <c r="AV3" s="231"/>
      <c r="AW3" s="239" t="s">
        <v>85</v>
      </c>
      <c r="AX3" s="231" t="s">
        <v>86</v>
      </c>
      <c r="AY3" s="231"/>
      <c r="AZ3" s="231"/>
      <c r="BA3" s="231"/>
    </row>
    <row r="4" spans="1:53" ht="60.75" customHeight="1">
      <c r="A4" s="231"/>
      <c r="B4" s="14" t="s">
        <v>87</v>
      </c>
      <c r="C4" s="14" t="s">
        <v>88</v>
      </c>
      <c r="D4" s="14" t="s">
        <v>89</v>
      </c>
      <c r="E4" s="14" t="s">
        <v>90</v>
      </c>
      <c r="F4" s="240"/>
      <c r="G4" s="14" t="s">
        <v>91</v>
      </c>
      <c r="H4" s="14" t="s">
        <v>92</v>
      </c>
      <c r="I4" s="14" t="s">
        <v>93</v>
      </c>
      <c r="J4" s="240"/>
      <c r="K4" s="14" t="s">
        <v>94</v>
      </c>
      <c r="L4" s="14" t="s">
        <v>95</v>
      </c>
      <c r="M4" s="14" t="s">
        <v>96</v>
      </c>
      <c r="N4" s="14" t="s">
        <v>97</v>
      </c>
      <c r="O4" s="14" t="s">
        <v>87</v>
      </c>
      <c r="P4" s="14" t="s">
        <v>88</v>
      </c>
      <c r="Q4" s="14" t="s">
        <v>89</v>
      </c>
      <c r="R4" s="14" t="s">
        <v>90</v>
      </c>
      <c r="S4" s="240"/>
      <c r="T4" s="14" t="s">
        <v>98</v>
      </c>
      <c r="U4" s="14" t="s">
        <v>99</v>
      </c>
      <c r="V4" s="14" t="s">
        <v>100</v>
      </c>
      <c r="W4" s="240"/>
      <c r="X4" s="14" t="s">
        <v>101</v>
      </c>
      <c r="Y4" s="14" t="s">
        <v>102</v>
      </c>
      <c r="Z4" s="14" t="s">
        <v>103</v>
      </c>
      <c r="AA4" s="240"/>
      <c r="AB4" s="14" t="s">
        <v>101</v>
      </c>
      <c r="AC4" s="14" t="s">
        <v>102</v>
      </c>
      <c r="AD4" s="14" t="s">
        <v>103</v>
      </c>
      <c r="AE4" s="14" t="s">
        <v>104</v>
      </c>
      <c r="AF4" s="240"/>
      <c r="AG4" s="14" t="s">
        <v>91</v>
      </c>
      <c r="AH4" s="14" t="s">
        <v>92</v>
      </c>
      <c r="AI4" s="14" t="s">
        <v>93</v>
      </c>
      <c r="AJ4" s="240"/>
      <c r="AK4" s="14" t="s">
        <v>105</v>
      </c>
      <c r="AL4" s="14" t="s">
        <v>106</v>
      </c>
      <c r="AM4" s="14" t="s">
        <v>107</v>
      </c>
      <c r="AN4" s="14" t="s">
        <v>108</v>
      </c>
      <c r="AO4" s="14" t="s">
        <v>87</v>
      </c>
      <c r="AP4" s="14" t="s">
        <v>88</v>
      </c>
      <c r="AQ4" s="14" t="s">
        <v>89</v>
      </c>
      <c r="AR4" s="14" t="s">
        <v>90</v>
      </c>
      <c r="AS4" s="240"/>
      <c r="AT4" s="14" t="s">
        <v>91</v>
      </c>
      <c r="AU4" s="14" t="s">
        <v>92</v>
      </c>
      <c r="AV4" s="14" t="s">
        <v>93</v>
      </c>
      <c r="AW4" s="240"/>
      <c r="AX4" s="14" t="s">
        <v>94</v>
      </c>
      <c r="AY4" s="14" t="s">
        <v>95</v>
      </c>
      <c r="AZ4" s="14" t="s">
        <v>96</v>
      </c>
      <c r="BA4" s="15" t="s">
        <v>109</v>
      </c>
    </row>
    <row r="5" spans="1:53" ht="9.75" customHeight="1">
      <c r="A5" s="231"/>
      <c r="B5" s="4" t="s">
        <v>3</v>
      </c>
      <c r="C5" s="4" t="s">
        <v>4</v>
      </c>
      <c r="D5" s="4" t="s">
        <v>6</v>
      </c>
      <c r="E5" s="4" t="s">
        <v>8</v>
      </c>
      <c r="F5" s="4" t="s">
        <v>9</v>
      </c>
      <c r="G5" s="4" t="s">
        <v>1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  <c r="Q5" s="4" t="s">
        <v>19</v>
      </c>
      <c r="R5" s="4" t="s">
        <v>21</v>
      </c>
      <c r="S5" s="4" t="s">
        <v>23</v>
      </c>
      <c r="T5" s="4" t="s">
        <v>24</v>
      </c>
      <c r="U5" s="4" t="s">
        <v>26</v>
      </c>
      <c r="V5" s="4" t="s">
        <v>28</v>
      </c>
      <c r="W5" s="4" t="s">
        <v>29</v>
      </c>
      <c r="X5" s="4" t="s">
        <v>30</v>
      </c>
      <c r="Y5" s="4" t="s">
        <v>31</v>
      </c>
      <c r="Z5" s="4" t="s">
        <v>32</v>
      </c>
      <c r="AA5" s="4" t="s">
        <v>33</v>
      </c>
      <c r="AB5" s="4" t="s">
        <v>34</v>
      </c>
      <c r="AC5" s="4" t="s">
        <v>35</v>
      </c>
      <c r="AD5" s="4" t="s">
        <v>36</v>
      </c>
      <c r="AE5" s="4" t="s">
        <v>37</v>
      </c>
      <c r="AF5" s="4" t="s">
        <v>38</v>
      </c>
      <c r="AG5" s="4" t="s">
        <v>39</v>
      </c>
      <c r="AH5" s="4" t="s">
        <v>40</v>
      </c>
      <c r="AI5" s="4" t="s">
        <v>41</v>
      </c>
      <c r="AJ5" s="4" t="s">
        <v>45</v>
      </c>
      <c r="AK5" s="4" t="s">
        <v>46</v>
      </c>
      <c r="AL5" s="4" t="s">
        <v>47</v>
      </c>
      <c r="AM5" s="4" t="s">
        <v>48</v>
      </c>
      <c r="AN5" s="4" t="s">
        <v>49</v>
      </c>
      <c r="AO5" s="4" t="s">
        <v>50</v>
      </c>
      <c r="AP5" s="4" t="s">
        <v>51</v>
      </c>
      <c r="AQ5" s="4" t="s">
        <v>52</v>
      </c>
      <c r="AR5" s="4" t="s">
        <v>53</v>
      </c>
      <c r="AS5" s="4" t="s">
        <v>54</v>
      </c>
      <c r="AT5" s="4" t="s">
        <v>55</v>
      </c>
      <c r="AU5" s="4" t="s">
        <v>56</v>
      </c>
      <c r="AV5" s="4" t="s">
        <v>57</v>
      </c>
      <c r="AW5" s="4" t="s">
        <v>58</v>
      </c>
      <c r="AX5" s="4" t="s">
        <v>59</v>
      </c>
      <c r="AY5" s="4" t="s">
        <v>60</v>
      </c>
      <c r="AZ5" s="4" t="s">
        <v>61</v>
      </c>
      <c r="BA5" s="8" t="s">
        <v>62</v>
      </c>
    </row>
    <row r="6" spans="1:53" ht="13.5" customHeight="1" hidden="1">
      <c r="A6" s="4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</row>
    <row r="7" spans="1:55" ht="13.5" customHeight="1" hidden="1">
      <c r="A7" s="224" t="s">
        <v>110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9"/>
      <c r="BC7" s="5"/>
    </row>
    <row r="8" spans="1:53" ht="13.5" customHeight="1" hidden="1">
      <c r="A8" s="224"/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</row>
    <row r="9" spans="1:53" ht="13.5" customHeight="1" hidden="1">
      <c r="A9" s="4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</row>
    <row r="10" spans="1:61" ht="13.5" customHeight="1" hidden="1">
      <c r="A10" s="224" t="s">
        <v>111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9"/>
      <c r="BC10" s="5"/>
      <c r="BD10" s="9"/>
      <c r="BE10" s="9"/>
      <c r="BF10" s="5"/>
      <c r="BG10" s="9"/>
      <c r="BH10" s="9"/>
      <c r="BI10" s="5"/>
    </row>
    <row r="11" spans="1:61" ht="13.5" customHeight="1" hidden="1">
      <c r="A11" s="224"/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9"/>
      <c r="BC11" s="5"/>
      <c r="BD11" s="9"/>
      <c r="BE11" s="9"/>
      <c r="BF11" s="5"/>
      <c r="BG11" s="9"/>
      <c r="BH11" s="9"/>
      <c r="BI11" s="5"/>
    </row>
    <row r="12" spans="1:61" ht="13.5" customHeight="1" hidden="1">
      <c r="A12" s="4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9"/>
      <c r="BC12" s="5"/>
      <c r="BD12" s="9"/>
      <c r="BE12" s="9"/>
      <c r="BF12" s="5"/>
      <c r="BG12" s="9"/>
      <c r="BH12" s="9"/>
      <c r="BI12" s="5"/>
    </row>
    <row r="13" spans="1:61" ht="13.5" customHeight="1" hidden="1">
      <c r="A13" s="224" t="s">
        <v>112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9"/>
      <c r="BC13" s="5"/>
      <c r="BD13" s="9"/>
      <c r="BE13" s="9"/>
      <c r="BF13" s="5"/>
      <c r="BG13" s="9"/>
      <c r="BH13" s="9"/>
      <c r="BI13" s="5"/>
    </row>
    <row r="14" spans="1:61" ht="13.5" customHeight="1" hidden="1">
      <c r="A14" s="224"/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9"/>
      <c r="BC14" s="5"/>
      <c r="BD14" s="9"/>
      <c r="BE14" s="9"/>
      <c r="BF14" s="5"/>
      <c r="BG14" s="9"/>
      <c r="BH14" s="9"/>
      <c r="BI14" s="5"/>
    </row>
    <row r="15" spans="1:61" ht="13.5" customHeight="1" hidden="1">
      <c r="A15" s="4"/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9"/>
      <c r="BC15" s="5"/>
      <c r="BD15" s="9"/>
      <c r="BE15" s="9"/>
      <c r="BF15" s="5"/>
      <c r="BG15" s="9"/>
      <c r="BH15" s="9"/>
      <c r="BI15" s="5"/>
    </row>
    <row r="16" spans="1:61" ht="13.5" customHeight="1" hidden="1">
      <c r="A16" s="224" t="s">
        <v>113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9"/>
      <c r="BC16" s="5"/>
      <c r="BD16" s="9"/>
      <c r="BE16" s="9"/>
      <c r="BF16" s="5"/>
      <c r="BG16" s="9"/>
      <c r="BH16" s="9"/>
      <c r="BI16" s="5"/>
    </row>
    <row r="17" spans="1:61" ht="13.5" customHeight="1" hidden="1">
      <c r="A17" s="224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9"/>
      <c r="BC17" s="5"/>
      <c r="BD17" s="9"/>
      <c r="BE17" s="9"/>
      <c r="BF17" s="5"/>
      <c r="BG17" s="9"/>
      <c r="BH17" s="9"/>
      <c r="BI17" s="5"/>
    </row>
    <row r="18" spans="1:61" ht="13.5" customHeight="1" hidden="1">
      <c r="A18" s="4"/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9"/>
      <c r="BC18" s="5"/>
      <c r="BD18" s="9"/>
      <c r="BE18" s="9"/>
      <c r="BF18" s="5"/>
      <c r="BG18" s="9"/>
      <c r="BH18" s="9"/>
      <c r="BI18" s="5"/>
    </row>
    <row r="19" spans="1:61" ht="13.5" customHeight="1" hidden="1">
      <c r="A19" s="224" t="s">
        <v>114</v>
      </c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9"/>
      <c r="BC19" s="5"/>
      <c r="BD19" s="9"/>
      <c r="BE19" s="9"/>
      <c r="BF19" s="5"/>
      <c r="BG19" s="9"/>
      <c r="BH19" s="9"/>
      <c r="BI19" s="5"/>
    </row>
    <row r="20" spans="1:61" ht="13.5" customHeight="1" hidden="1">
      <c r="A20" s="224"/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9"/>
      <c r="BC20" s="5"/>
      <c r="BD20" s="9"/>
      <c r="BE20" s="9"/>
      <c r="BF20" s="5"/>
      <c r="BG20" s="9"/>
      <c r="BH20" s="9"/>
      <c r="BI20" s="5"/>
    </row>
    <row r="21" spans="2:61" ht="13.5" customHeight="1" hidden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9"/>
      <c r="BC21" s="5"/>
      <c r="BD21" s="9"/>
      <c r="BE21" s="9"/>
      <c r="BF21" s="5"/>
      <c r="BG21" s="9"/>
      <c r="BH21" s="9"/>
      <c r="BI21" s="5"/>
    </row>
    <row r="22" spans="1:61" ht="13.5" customHeight="1" hidden="1">
      <c r="A22" s="224" t="s">
        <v>115</v>
      </c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38"/>
      <c r="AY22" s="238"/>
      <c r="AZ22" s="238"/>
      <c r="BA22" s="238"/>
      <c r="BB22" s="9"/>
      <c r="BC22" s="5"/>
      <c r="BD22" s="9"/>
      <c r="BE22" s="9"/>
      <c r="BF22" s="5"/>
      <c r="BG22" s="9"/>
      <c r="BH22" s="9"/>
      <c r="BI22" s="5"/>
    </row>
    <row r="23" spans="1:61" ht="13.5" customHeight="1" hidden="1">
      <c r="A23" s="224"/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9"/>
      <c r="BC23" s="5"/>
      <c r="BD23" s="9"/>
      <c r="BE23" s="9"/>
      <c r="BF23" s="5"/>
      <c r="BG23" s="9"/>
      <c r="BH23" s="9"/>
      <c r="BI23" s="5"/>
    </row>
    <row r="24" spans="1:61" ht="13.5" customHeight="1" hidden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9"/>
      <c r="BC24" s="5"/>
      <c r="BD24" s="9"/>
      <c r="BE24" s="9"/>
      <c r="BF24" s="5"/>
      <c r="BG24" s="9"/>
      <c r="BH24" s="9"/>
      <c r="BI24" s="5"/>
    </row>
    <row r="25" spans="1:61" ht="13.5" customHeight="1" hidden="1">
      <c r="A25" s="224" t="s">
        <v>116</v>
      </c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9"/>
      <c r="BC25" s="5"/>
      <c r="BD25" s="9"/>
      <c r="BE25" s="9"/>
      <c r="BF25" s="5"/>
      <c r="BG25" s="9"/>
      <c r="BH25" s="9"/>
      <c r="BI25" s="5"/>
    </row>
    <row r="26" spans="1:61" ht="13.5" customHeight="1" hidden="1">
      <c r="A26" s="224"/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9"/>
      <c r="BC26" s="5"/>
      <c r="BD26" s="9"/>
      <c r="BE26" s="9"/>
      <c r="BF26" s="5"/>
      <c r="BG26" s="9"/>
      <c r="BH26" s="9"/>
      <c r="BI26" s="5"/>
    </row>
    <row r="27" spans="1:61" ht="13.5" customHeight="1" hidden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9"/>
      <c r="BC27" s="5"/>
      <c r="BD27" s="9"/>
      <c r="BE27" s="9"/>
      <c r="BF27" s="5"/>
      <c r="BG27" s="9"/>
      <c r="BH27" s="9"/>
      <c r="BI27" s="5"/>
    </row>
    <row r="28" spans="1:61" ht="13.5" customHeight="1" hidden="1">
      <c r="A28" s="224" t="s">
        <v>117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9"/>
      <c r="BC28" s="5"/>
      <c r="BD28" s="9"/>
      <c r="BE28" s="9"/>
      <c r="BF28" s="5"/>
      <c r="BG28" s="9"/>
      <c r="BH28" s="9"/>
      <c r="BI28" s="5"/>
    </row>
    <row r="29" spans="1:61" ht="13.5" customHeight="1" hidden="1">
      <c r="A29" s="224"/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/>
      <c r="AW29" s="238"/>
      <c r="AX29" s="238"/>
      <c r="AY29" s="238"/>
      <c r="AZ29" s="238"/>
      <c r="BA29" s="238"/>
      <c r="BB29" s="9"/>
      <c r="BC29" s="5"/>
      <c r="BD29" s="9"/>
      <c r="BE29" s="9"/>
      <c r="BF29" s="5"/>
      <c r="BG29" s="9"/>
      <c r="BH29" s="9"/>
      <c r="BI29" s="5"/>
    </row>
    <row r="30" spans="1:61" ht="13.5" customHeight="1" hidden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9"/>
      <c r="BC30" s="5"/>
      <c r="BD30" s="9"/>
      <c r="BE30" s="9"/>
      <c r="BF30" s="5"/>
      <c r="BG30" s="9"/>
      <c r="BH30" s="9"/>
      <c r="BI30" s="5"/>
    </row>
    <row r="31" spans="1:61" ht="13.5" customHeight="1" hidden="1">
      <c r="A31" s="224" t="s">
        <v>118</v>
      </c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238"/>
      <c r="AU31" s="238"/>
      <c r="AV31" s="238"/>
      <c r="AW31" s="238"/>
      <c r="AX31" s="238"/>
      <c r="AY31" s="238"/>
      <c r="AZ31" s="238"/>
      <c r="BA31" s="238"/>
      <c r="BB31" s="9"/>
      <c r="BC31" s="5"/>
      <c r="BD31" s="9"/>
      <c r="BE31" s="9"/>
      <c r="BF31" s="5"/>
      <c r="BG31" s="9"/>
      <c r="BH31" s="9"/>
      <c r="BI31" s="5"/>
    </row>
    <row r="32" spans="1:61" ht="13.5" customHeight="1" hidden="1">
      <c r="A32" s="224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8"/>
      <c r="AY32" s="238"/>
      <c r="AZ32" s="238"/>
      <c r="BA32" s="238"/>
      <c r="BB32" s="9"/>
      <c r="BC32" s="5"/>
      <c r="BD32" s="9"/>
      <c r="BE32" s="9"/>
      <c r="BF32" s="5"/>
      <c r="BG32" s="9"/>
      <c r="BH32" s="9"/>
      <c r="BI32" s="5"/>
    </row>
    <row r="33" spans="1:61" ht="13.5" customHeight="1" hidden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9"/>
      <c r="BC33" s="5"/>
      <c r="BD33" s="9"/>
      <c r="BE33" s="9"/>
      <c r="BF33" s="5"/>
      <c r="BG33" s="9"/>
      <c r="BH33" s="9"/>
      <c r="BI33" s="5"/>
    </row>
    <row r="34" spans="1:61" ht="13.5" customHeight="1" hidden="1">
      <c r="A34" s="224" t="s">
        <v>119</v>
      </c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  <c r="AN34" s="238"/>
      <c r="AO34" s="238"/>
      <c r="AP34" s="238"/>
      <c r="AQ34" s="238"/>
      <c r="AR34" s="238"/>
      <c r="AS34" s="238"/>
      <c r="AT34" s="238"/>
      <c r="AU34" s="238"/>
      <c r="AV34" s="238"/>
      <c r="AW34" s="238"/>
      <c r="AX34" s="238"/>
      <c r="AY34" s="238"/>
      <c r="AZ34" s="238"/>
      <c r="BA34" s="238"/>
      <c r="BB34" s="9"/>
      <c r="BC34" s="5"/>
      <c r="BD34" s="9"/>
      <c r="BE34" s="9"/>
      <c r="BF34" s="5"/>
      <c r="BG34" s="9"/>
      <c r="BH34" s="9"/>
      <c r="BI34" s="5"/>
    </row>
    <row r="35" spans="1:61" ht="13.5" customHeight="1" hidden="1">
      <c r="A35" s="224"/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9"/>
      <c r="BC35" s="5"/>
      <c r="BD35" s="9"/>
      <c r="BE35" s="9"/>
      <c r="BF35" s="5"/>
      <c r="BG35" s="9"/>
      <c r="BH35" s="9"/>
      <c r="BI35" s="5"/>
    </row>
    <row r="36" spans="1:61" ht="13.5" customHeight="1" hidden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9"/>
      <c r="BC36" s="5"/>
      <c r="BD36" s="9"/>
      <c r="BE36" s="9"/>
      <c r="BF36" s="5"/>
      <c r="BG36" s="9"/>
      <c r="BH36" s="9"/>
      <c r="BI36" s="5"/>
    </row>
    <row r="37" spans="1:61" ht="13.5" customHeight="1" hidden="1">
      <c r="A37" s="224" t="s">
        <v>120</v>
      </c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9"/>
      <c r="BC37" s="5"/>
      <c r="BD37" s="9"/>
      <c r="BE37" s="9"/>
      <c r="BF37" s="5"/>
      <c r="BG37" s="9"/>
      <c r="BH37" s="9"/>
      <c r="BI37" s="5"/>
    </row>
    <row r="38" spans="1:61" ht="13.5" customHeight="1" hidden="1">
      <c r="A38" s="224"/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9"/>
      <c r="BC38" s="5"/>
      <c r="BD38" s="9"/>
      <c r="BE38" s="9"/>
      <c r="BF38" s="5"/>
      <c r="BG38" s="9"/>
      <c r="BH38" s="9"/>
      <c r="BI38" s="5"/>
    </row>
    <row r="39" spans="1:61" ht="2.25" customHeight="1">
      <c r="A39" s="4"/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9"/>
      <c r="BC39" s="5"/>
      <c r="BD39" s="9"/>
      <c r="BE39" s="9"/>
      <c r="BF39" s="5"/>
      <c r="BG39" s="9"/>
      <c r="BH39" s="9"/>
      <c r="BI39" s="5"/>
    </row>
    <row r="40" spans="1:61" ht="13.5" customHeight="1" hidden="1">
      <c r="A40" s="4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9"/>
      <c r="BC40" s="5"/>
      <c r="BD40" s="9"/>
      <c r="BE40" s="9"/>
      <c r="BF40" s="5"/>
      <c r="BG40" s="9"/>
      <c r="BH40" s="9"/>
      <c r="BI40" s="5"/>
    </row>
    <row r="41" spans="1:61" ht="13.5" customHeight="1" hidden="1">
      <c r="A41" s="224" t="s">
        <v>114</v>
      </c>
      <c r="B41" s="237" t="s">
        <v>43</v>
      </c>
      <c r="C41" s="237" t="s">
        <v>43</v>
      </c>
      <c r="D41" s="237" t="s">
        <v>43</v>
      </c>
      <c r="E41" s="237" t="s">
        <v>43</v>
      </c>
      <c r="F41" s="237" t="s">
        <v>43</v>
      </c>
      <c r="G41" s="237" t="s">
        <v>43</v>
      </c>
      <c r="H41" s="237" t="s">
        <v>43</v>
      </c>
      <c r="I41" s="237" t="s">
        <v>43</v>
      </c>
      <c r="J41" s="237" t="s">
        <v>43</v>
      </c>
      <c r="K41" s="237" t="s">
        <v>43</v>
      </c>
      <c r="L41" s="237" t="s">
        <v>43</v>
      </c>
      <c r="M41" s="237" t="s">
        <v>43</v>
      </c>
      <c r="N41" s="237" t="s">
        <v>43</v>
      </c>
      <c r="O41" s="237" t="s">
        <v>43</v>
      </c>
      <c r="P41" s="237" t="s">
        <v>43</v>
      </c>
      <c r="Q41" s="237" t="s">
        <v>43</v>
      </c>
      <c r="R41" s="237" t="s">
        <v>43</v>
      </c>
      <c r="S41" s="237" t="s">
        <v>43</v>
      </c>
      <c r="T41" s="237" t="s">
        <v>43</v>
      </c>
      <c r="U41" s="237" t="s">
        <v>43</v>
      </c>
      <c r="V41" s="237" t="s">
        <v>43</v>
      </c>
      <c r="W41" s="237" t="s">
        <v>43</v>
      </c>
      <c r="X41" s="237" t="s">
        <v>43</v>
      </c>
      <c r="Y41" s="237" t="s">
        <v>43</v>
      </c>
      <c r="Z41" s="237" t="s">
        <v>43</v>
      </c>
      <c r="AA41" s="237" t="s">
        <v>43</v>
      </c>
      <c r="AB41" s="237" t="s">
        <v>43</v>
      </c>
      <c r="AC41" s="237" t="s">
        <v>43</v>
      </c>
      <c r="AD41" s="237" t="s">
        <v>43</v>
      </c>
      <c r="AE41" s="237" t="s">
        <v>43</v>
      </c>
      <c r="AF41" s="237" t="s">
        <v>43</v>
      </c>
      <c r="AG41" s="237" t="s">
        <v>43</v>
      </c>
      <c r="AH41" s="237" t="s">
        <v>43</v>
      </c>
      <c r="AI41" s="237" t="s">
        <v>43</v>
      </c>
      <c r="AJ41" s="237" t="s">
        <v>43</v>
      </c>
      <c r="AK41" s="237" t="s">
        <v>43</v>
      </c>
      <c r="AL41" s="237" t="s">
        <v>43</v>
      </c>
      <c r="AM41" s="237" t="s">
        <v>43</v>
      </c>
      <c r="AN41" s="237" t="s">
        <v>43</v>
      </c>
      <c r="AO41" s="237" t="s">
        <v>43</v>
      </c>
      <c r="AP41" s="237" t="s">
        <v>43</v>
      </c>
      <c r="AQ41" s="237" t="s">
        <v>43</v>
      </c>
      <c r="AR41" s="237" t="s">
        <v>43</v>
      </c>
      <c r="AS41" s="237" t="s">
        <v>43</v>
      </c>
      <c r="AT41" s="237" t="s">
        <v>43</v>
      </c>
      <c r="AU41" s="237" t="s">
        <v>43</v>
      </c>
      <c r="AV41" s="237" t="s">
        <v>43</v>
      </c>
      <c r="AW41" s="237" t="s">
        <v>43</v>
      </c>
      <c r="AX41" s="237" t="s">
        <v>43</v>
      </c>
      <c r="AY41" s="237" t="s">
        <v>43</v>
      </c>
      <c r="AZ41" s="237" t="s">
        <v>43</v>
      </c>
      <c r="BA41" s="237" t="s">
        <v>43</v>
      </c>
      <c r="BB41" s="9"/>
      <c r="BC41" s="5"/>
      <c r="BD41" s="9"/>
      <c r="BE41" s="9"/>
      <c r="BF41" s="5"/>
      <c r="BG41" s="9"/>
      <c r="BH41" s="9"/>
      <c r="BI41" s="5"/>
    </row>
    <row r="42" spans="1:61" ht="13.5" customHeight="1" hidden="1">
      <c r="A42" s="224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9"/>
      <c r="BC42" s="5"/>
      <c r="BD42" s="9"/>
      <c r="BE42" s="9"/>
      <c r="BF42" s="5"/>
      <c r="BG42" s="9"/>
      <c r="BH42" s="9"/>
      <c r="BI42" s="5"/>
    </row>
    <row r="43" spans="1:61" ht="13.5" customHeight="1" hidden="1">
      <c r="A43" s="224"/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  <c r="AZ43" s="237"/>
      <c r="BA43" s="237"/>
      <c r="BB43" s="9"/>
      <c r="BC43" s="5"/>
      <c r="BD43" s="9"/>
      <c r="BE43" s="9"/>
      <c r="BF43" s="5"/>
      <c r="BG43" s="9"/>
      <c r="BH43" s="9"/>
      <c r="BI43" s="5"/>
    </row>
    <row r="44" spans="1:61" ht="13.5" customHeight="1" hidden="1">
      <c r="A44" s="224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37"/>
      <c r="BB44" s="9"/>
      <c r="BC44" s="5"/>
      <c r="BD44" s="9"/>
      <c r="BE44" s="9"/>
      <c r="BF44" s="5"/>
      <c r="BG44" s="9"/>
      <c r="BH44" s="9"/>
      <c r="BI44" s="5"/>
    </row>
    <row r="45" spans="1:61" ht="13.5" customHeight="1" hidden="1">
      <c r="A45" s="224"/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9"/>
      <c r="BC45" s="5"/>
      <c r="BD45" s="9"/>
      <c r="BE45" s="9"/>
      <c r="BF45" s="5"/>
      <c r="BG45" s="9"/>
      <c r="BH45" s="9"/>
      <c r="BI45" s="5"/>
    </row>
    <row r="46" spans="1:61" ht="13.5" customHeight="1" hidden="1">
      <c r="A46" s="224"/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  <c r="AX46" s="237"/>
      <c r="AY46" s="237"/>
      <c r="AZ46" s="237"/>
      <c r="BA46" s="237"/>
      <c r="BB46" s="9"/>
      <c r="BC46" s="5"/>
      <c r="BD46" s="9"/>
      <c r="BE46" s="9"/>
      <c r="BF46" s="5"/>
      <c r="BG46" s="9"/>
      <c r="BH46" s="9"/>
      <c r="BI46" s="5"/>
    </row>
    <row r="47" spans="1:61" ht="13.5" customHeight="1" hidden="1">
      <c r="A47" s="4"/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9"/>
      <c r="BC47" s="5"/>
      <c r="BD47" s="9"/>
      <c r="BE47" s="9"/>
      <c r="BF47" s="5"/>
      <c r="BG47" s="9"/>
      <c r="BH47" s="9"/>
      <c r="BI47" s="5"/>
    </row>
    <row r="48" spans="1:61" ht="13.5" customHeight="1" hidden="1">
      <c r="A48" s="224" t="s">
        <v>115</v>
      </c>
      <c r="B48" s="237" t="s">
        <v>43</v>
      </c>
      <c r="C48" s="237" t="s">
        <v>43</v>
      </c>
      <c r="D48" s="237" t="s">
        <v>43</v>
      </c>
      <c r="E48" s="237" t="s">
        <v>43</v>
      </c>
      <c r="F48" s="237" t="s">
        <v>43</v>
      </c>
      <c r="G48" s="237" t="s">
        <v>43</v>
      </c>
      <c r="H48" s="237" t="s">
        <v>43</v>
      </c>
      <c r="I48" s="237" t="s">
        <v>43</v>
      </c>
      <c r="J48" s="237" t="s">
        <v>43</v>
      </c>
      <c r="K48" s="237" t="s">
        <v>43</v>
      </c>
      <c r="L48" s="237" t="s">
        <v>43</v>
      </c>
      <c r="M48" s="237" t="s">
        <v>43</v>
      </c>
      <c r="N48" s="237" t="s">
        <v>43</v>
      </c>
      <c r="O48" s="237" t="s">
        <v>43</v>
      </c>
      <c r="P48" s="237" t="s">
        <v>43</v>
      </c>
      <c r="Q48" s="237" t="s">
        <v>43</v>
      </c>
      <c r="R48" s="237" t="s">
        <v>43</v>
      </c>
      <c r="S48" s="237" t="s">
        <v>43</v>
      </c>
      <c r="T48" s="237" t="s">
        <v>43</v>
      </c>
      <c r="U48" s="237" t="s">
        <v>43</v>
      </c>
      <c r="V48" s="237" t="s">
        <v>43</v>
      </c>
      <c r="W48" s="237" t="s">
        <v>43</v>
      </c>
      <c r="X48" s="237" t="s">
        <v>43</v>
      </c>
      <c r="Y48" s="237" t="s">
        <v>43</v>
      </c>
      <c r="Z48" s="237" t="s">
        <v>43</v>
      </c>
      <c r="AA48" s="237" t="s">
        <v>43</v>
      </c>
      <c r="AB48" s="237" t="s">
        <v>43</v>
      </c>
      <c r="AC48" s="237" t="s">
        <v>43</v>
      </c>
      <c r="AD48" s="237" t="s">
        <v>43</v>
      </c>
      <c r="AE48" s="237" t="s">
        <v>43</v>
      </c>
      <c r="AF48" s="237" t="s">
        <v>43</v>
      </c>
      <c r="AG48" s="237" t="s">
        <v>43</v>
      </c>
      <c r="AH48" s="237" t="s">
        <v>43</v>
      </c>
      <c r="AI48" s="237" t="s">
        <v>43</v>
      </c>
      <c r="AJ48" s="237" t="s">
        <v>43</v>
      </c>
      <c r="AK48" s="237" t="s">
        <v>43</v>
      </c>
      <c r="AL48" s="237" t="s">
        <v>43</v>
      </c>
      <c r="AM48" s="237" t="s">
        <v>43</v>
      </c>
      <c r="AN48" s="237" t="s">
        <v>43</v>
      </c>
      <c r="AO48" s="237" t="s">
        <v>43</v>
      </c>
      <c r="AP48" s="237" t="s">
        <v>43</v>
      </c>
      <c r="AQ48" s="237" t="s">
        <v>43</v>
      </c>
      <c r="AR48" s="237" t="s">
        <v>43</v>
      </c>
      <c r="AS48" s="237" t="s">
        <v>43</v>
      </c>
      <c r="AT48" s="237" t="s">
        <v>43</v>
      </c>
      <c r="AU48" s="237" t="s">
        <v>43</v>
      </c>
      <c r="AV48" s="237" t="s">
        <v>43</v>
      </c>
      <c r="AW48" s="237" t="s">
        <v>43</v>
      </c>
      <c r="AX48" s="237" t="s">
        <v>43</v>
      </c>
      <c r="AY48" s="237" t="s">
        <v>43</v>
      </c>
      <c r="AZ48" s="237" t="s">
        <v>43</v>
      </c>
      <c r="BA48" s="237" t="s">
        <v>43</v>
      </c>
      <c r="BB48" s="9"/>
      <c r="BC48" s="5"/>
      <c r="BD48" s="9"/>
      <c r="BE48" s="9"/>
      <c r="BF48" s="5"/>
      <c r="BG48" s="9"/>
      <c r="BH48" s="9"/>
      <c r="BI48" s="5"/>
    </row>
    <row r="49" spans="1:61" ht="13.5" customHeight="1" hidden="1">
      <c r="A49" s="224"/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237"/>
      <c r="AL49" s="237"/>
      <c r="AM49" s="237"/>
      <c r="AN49" s="237"/>
      <c r="AO49" s="237"/>
      <c r="AP49" s="237"/>
      <c r="AQ49" s="237"/>
      <c r="AR49" s="237"/>
      <c r="AS49" s="237"/>
      <c r="AT49" s="237"/>
      <c r="AU49" s="237"/>
      <c r="AV49" s="237"/>
      <c r="AW49" s="237"/>
      <c r="AX49" s="237"/>
      <c r="AY49" s="237"/>
      <c r="AZ49" s="237"/>
      <c r="BA49" s="237"/>
      <c r="BB49" s="9"/>
      <c r="BC49" s="5"/>
      <c r="BD49" s="9"/>
      <c r="BE49" s="9"/>
      <c r="BF49" s="5"/>
      <c r="BG49" s="9"/>
      <c r="BH49" s="9"/>
      <c r="BI49" s="5"/>
    </row>
    <row r="50" spans="1:61" ht="13.5" customHeight="1" hidden="1">
      <c r="A50" s="224"/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  <c r="AK50" s="237"/>
      <c r="AL50" s="237"/>
      <c r="AM50" s="237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7"/>
      <c r="AY50" s="237"/>
      <c r="AZ50" s="237"/>
      <c r="BA50" s="237"/>
      <c r="BB50" s="9"/>
      <c r="BC50" s="5"/>
      <c r="BD50" s="9"/>
      <c r="BE50" s="9"/>
      <c r="BF50" s="5"/>
      <c r="BG50" s="9"/>
      <c r="BH50" s="9"/>
      <c r="BI50" s="5"/>
    </row>
    <row r="51" spans="1:61" ht="13.5" customHeight="1" hidden="1">
      <c r="A51" s="224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237"/>
      <c r="AZ51" s="237"/>
      <c r="BA51" s="237"/>
      <c r="BB51" s="9"/>
      <c r="BC51" s="5"/>
      <c r="BD51" s="9"/>
      <c r="BE51" s="9"/>
      <c r="BF51" s="5"/>
      <c r="BG51" s="9"/>
      <c r="BH51" s="9"/>
      <c r="BI51" s="5"/>
    </row>
    <row r="52" spans="1:61" ht="13.5" customHeight="1" hidden="1">
      <c r="A52" s="224"/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J52" s="237"/>
      <c r="AK52" s="237"/>
      <c r="AL52" s="237"/>
      <c r="AM52" s="237"/>
      <c r="AN52" s="237"/>
      <c r="AO52" s="237"/>
      <c r="AP52" s="237"/>
      <c r="AQ52" s="237"/>
      <c r="AR52" s="237"/>
      <c r="AS52" s="237"/>
      <c r="AT52" s="237"/>
      <c r="AU52" s="237"/>
      <c r="AV52" s="237"/>
      <c r="AW52" s="237"/>
      <c r="AX52" s="237"/>
      <c r="AY52" s="237"/>
      <c r="AZ52" s="237"/>
      <c r="BA52" s="237"/>
      <c r="BB52" s="9"/>
      <c r="BC52" s="5"/>
      <c r="BD52" s="9"/>
      <c r="BE52" s="9"/>
      <c r="BF52" s="5"/>
      <c r="BG52" s="9"/>
      <c r="BH52" s="9"/>
      <c r="BI52" s="5"/>
    </row>
    <row r="53" spans="1:61" ht="13.5" customHeight="1" hidden="1">
      <c r="A53" s="224"/>
      <c r="B53" s="237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  <c r="AL53" s="237"/>
      <c r="AM53" s="237"/>
      <c r="AN53" s="237"/>
      <c r="AO53" s="237"/>
      <c r="AP53" s="237"/>
      <c r="AQ53" s="237"/>
      <c r="AR53" s="237"/>
      <c r="AS53" s="237"/>
      <c r="AT53" s="237"/>
      <c r="AU53" s="237"/>
      <c r="AV53" s="237"/>
      <c r="AW53" s="237"/>
      <c r="AX53" s="237"/>
      <c r="AY53" s="237"/>
      <c r="AZ53" s="237"/>
      <c r="BA53" s="237"/>
      <c r="BB53" s="9"/>
      <c r="BC53" s="5"/>
      <c r="BD53" s="9"/>
      <c r="BE53" s="9"/>
      <c r="BF53" s="5"/>
      <c r="BG53" s="9"/>
      <c r="BH53" s="9"/>
      <c r="BI53" s="5"/>
    </row>
    <row r="54" spans="1:61" ht="13.5" customHeight="1" hidden="1">
      <c r="A54" s="4"/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1"/>
      <c r="AT54" s="221"/>
      <c r="AU54" s="221"/>
      <c r="AV54" s="221"/>
      <c r="AW54" s="221"/>
      <c r="AX54" s="221"/>
      <c r="AY54" s="221"/>
      <c r="AZ54" s="221"/>
      <c r="BA54" s="221"/>
      <c r="BB54" s="9"/>
      <c r="BC54" s="5"/>
      <c r="BD54" s="9"/>
      <c r="BE54" s="9"/>
      <c r="BF54" s="5"/>
      <c r="BG54" s="9"/>
      <c r="BH54" s="9"/>
      <c r="BI54" s="5"/>
    </row>
    <row r="55" spans="1:61" ht="13.5" customHeight="1" hidden="1">
      <c r="A55" s="224" t="s">
        <v>116</v>
      </c>
      <c r="B55" s="237" t="s">
        <v>43</v>
      </c>
      <c r="C55" s="237" t="s">
        <v>43</v>
      </c>
      <c r="D55" s="237" t="s">
        <v>43</v>
      </c>
      <c r="E55" s="237" t="s">
        <v>43</v>
      </c>
      <c r="F55" s="237" t="s">
        <v>43</v>
      </c>
      <c r="G55" s="237" t="s">
        <v>43</v>
      </c>
      <c r="H55" s="237" t="s">
        <v>43</v>
      </c>
      <c r="I55" s="237" t="s">
        <v>43</v>
      </c>
      <c r="J55" s="237" t="s">
        <v>43</v>
      </c>
      <c r="K55" s="237" t="s">
        <v>43</v>
      </c>
      <c r="L55" s="237" t="s">
        <v>43</v>
      </c>
      <c r="M55" s="237" t="s">
        <v>43</v>
      </c>
      <c r="N55" s="237" t="s">
        <v>43</v>
      </c>
      <c r="O55" s="237" t="s">
        <v>43</v>
      </c>
      <c r="P55" s="237" t="s">
        <v>43</v>
      </c>
      <c r="Q55" s="237" t="s">
        <v>43</v>
      </c>
      <c r="R55" s="237" t="s">
        <v>43</v>
      </c>
      <c r="S55" s="237" t="s">
        <v>43</v>
      </c>
      <c r="T55" s="237" t="s">
        <v>43</v>
      </c>
      <c r="U55" s="237" t="s">
        <v>43</v>
      </c>
      <c r="V55" s="237" t="s">
        <v>43</v>
      </c>
      <c r="W55" s="237" t="s">
        <v>43</v>
      </c>
      <c r="X55" s="237" t="s">
        <v>43</v>
      </c>
      <c r="Y55" s="237" t="s">
        <v>43</v>
      </c>
      <c r="Z55" s="237" t="s">
        <v>43</v>
      </c>
      <c r="AA55" s="237" t="s">
        <v>43</v>
      </c>
      <c r="AB55" s="237" t="s">
        <v>43</v>
      </c>
      <c r="AC55" s="237" t="s">
        <v>43</v>
      </c>
      <c r="AD55" s="237" t="s">
        <v>43</v>
      </c>
      <c r="AE55" s="237" t="s">
        <v>43</v>
      </c>
      <c r="AF55" s="237" t="s">
        <v>43</v>
      </c>
      <c r="AG55" s="237" t="s">
        <v>43</v>
      </c>
      <c r="AH55" s="237" t="s">
        <v>43</v>
      </c>
      <c r="AI55" s="237" t="s">
        <v>43</v>
      </c>
      <c r="AJ55" s="237" t="s">
        <v>43</v>
      </c>
      <c r="AK55" s="237" t="s">
        <v>43</v>
      </c>
      <c r="AL55" s="237" t="s">
        <v>43</v>
      </c>
      <c r="AM55" s="237" t="s">
        <v>43</v>
      </c>
      <c r="AN55" s="237" t="s">
        <v>43</v>
      </c>
      <c r="AO55" s="237" t="s">
        <v>43</v>
      </c>
      <c r="AP55" s="237" t="s">
        <v>43</v>
      </c>
      <c r="AQ55" s="237" t="s">
        <v>43</v>
      </c>
      <c r="AR55" s="237" t="s">
        <v>43</v>
      </c>
      <c r="AS55" s="237" t="s">
        <v>43</v>
      </c>
      <c r="AT55" s="237" t="s">
        <v>43</v>
      </c>
      <c r="AU55" s="237" t="s">
        <v>43</v>
      </c>
      <c r="AV55" s="237" t="s">
        <v>43</v>
      </c>
      <c r="AW55" s="237" t="s">
        <v>43</v>
      </c>
      <c r="AX55" s="237" t="s">
        <v>43</v>
      </c>
      <c r="AY55" s="237" t="s">
        <v>43</v>
      </c>
      <c r="AZ55" s="237" t="s">
        <v>43</v>
      </c>
      <c r="BA55" s="237" t="s">
        <v>43</v>
      </c>
      <c r="BB55" s="9"/>
      <c r="BC55" s="5"/>
      <c r="BD55" s="9"/>
      <c r="BE55" s="9"/>
      <c r="BF55" s="5"/>
      <c r="BG55" s="9"/>
      <c r="BH55" s="9"/>
      <c r="BI55" s="5"/>
    </row>
    <row r="56" spans="1:61" ht="13.5" customHeight="1" hidden="1">
      <c r="A56" s="224"/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7"/>
      <c r="AF56" s="237"/>
      <c r="AG56" s="237"/>
      <c r="AH56" s="237"/>
      <c r="AI56" s="237"/>
      <c r="AJ56" s="237"/>
      <c r="AK56" s="237"/>
      <c r="AL56" s="237"/>
      <c r="AM56" s="237"/>
      <c r="AN56" s="237"/>
      <c r="AO56" s="237"/>
      <c r="AP56" s="237"/>
      <c r="AQ56" s="237"/>
      <c r="AR56" s="237"/>
      <c r="AS56" s="237"/>
      <c r="AT56" s="237"/>
      <c r="AU56" s="237"/>
      <c r="AV56" s="237"/>
      <c r="AW56" s="237"/>
      <c r="AX56" s="237"/>
      <c r="AY56" s="237"/>
      <c r="AZ56" s="237"/>
      <c r="BA56" s="237"/>
      <c r="BB56" s="9"/>
      <c r="BC56" s="5"/>
      <c r="BD56" s="9"/>
      <c r="BE56" s="9"/>
      <c r="BF56" s="5"/>
      <c r="BG56" s="9"/>
      <c r="BH56" s="9"/>
      <c r="BI56" s="5"/>
    </row>
    <row r="57" spans="1:61" ht="13.5" customHeight="1" hidden="1">
      <c r="A57" s="224"/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37"/>
      <c r="AB57" s="237"/>
      <c r="AC57" s="237"/>
      <c r="AD57" s="237"/>
      <c r="AE57" s="237"/>
      <c r="AF57" s="237"/>
      <c r="AG57" s="237"/>
      <c r="AH57" s="237"/>
      <c r="AI57" s="237"/>
      <c r="AJ57" s="237"/>
      <c r="AK57" s="237"/>
      <c r="AL57" s="237"/>
      <c r="AM57" s="237"/>
      <c r="AN57" s="237"/>
      <c r="AO57" s="237"/>
      <c r="AP57" s="237"/>
      <c r="AQ57" s="237"/>
      <c r="AR57" s="237"/>
      <c r="AS57" s="237"/>
      <c r="AT57" s="237"/>
      <c r="AU57" s="237"/>
      <c r="AV57" s="237"/>
      <c r="AW57" s="237"/>
      <c r="AX57" s="237"/>
      <c r="AY57" s="237"/>
      <c r="AZ57" s="237"/>
      <c r="BA57" s="237"/>
      <c r="BB57" s="9"/>
      <c r="BC57" s="5"/>
      <c r="BD57" s="9"/>
      <c r="BE57" s="9"/>
      <c r="BF57" s="5"/>
      <c r="BG57" s="9"/>
      <c r="BH57" s="9"/>
      <c r="BI57" s="5"/>
    </row>
    <row r="58" spans="1:61" ht="13.5" customHeight="1" hidden="1">
      <c r="A58" s="224"/>
      <c r="B58" s="237"/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  <c r="AC58" s="237"/>
      <c r="AD58" s="237"/>
      <c r="AE58" s="237"/>
      <c r="AF58" s="237"/>
      <c r="AG58" s="237"/>
      <c r="AH58" s="237"/>
      <c r="AI58" s="237"/>
      <c r="AJ58" s="237"/>
      <c r="AK58" s="237"/>
      <c r="AL58" s="237"/>
      <c r="AM58" s="237"/>
      <c r="AN58" s="237"/>
      <c r="AO58" s="237"/>
      <c r="AP58" s="237"/>
      <c r="AQ58" s="237"/>
      <c r="AR58" s="237"/>
      <c r="AS58" s="237"/>
      <c r="AT58" s="237"/>
      <c r="AU58" s="237"/>
      <c r="AV58" s="237"/>
      <c r="AW58" s="237"/>
      <c r="AX58" s="237"/>
      <c r="AY58" s="237"/>
      <c r="AZ58" s="237"/>
      <c r="BA58" s="237"/>
      <c r="BB58" s="9"/>
      <c r="BC58" s="5"/>
      <c r="BD58" s="9"/>
      <c r="BE58" s="9"/>
      <c r="BF58" s="5"/>
      <c r="BG58" s="9"/>
      <c r="BH58" s="9"/>
      <c r="BI58" s="5"/>
    </row>
    <row r="59" spans="1:61" ht="13.5" customHeight="1" hidden="1">
      <c r="A59" s="224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7"/>
      <c r="AK59" s="237"/>
      <c r="AL59" s="237"/>
      <c r="AM59" s="237"/>
      <c r="AN59" s="237"/>
      <c r="AO59" s="237"/>
      <c r="AP59" s="237"/>
      <c r="AQ59" s="237"/>
      <c r="AR59" s="237"/>
      <c r="AS59" s="237"/>
      <c r="AT59" s="237"/>
      <c r="AU59" s="237"/>
      <c r="AV59" s="237"/>
      <c r="AW59" s="237"/>
      <c r="AX59" s="237"/>
      <c r="AY59" s="237"/>
      <c r="AZ59" s="237"/>
      <c r="BA59" s="237"/>
      <c r="BB59" s="9"/>
      <c r="BC59" s="5"/>
      <c r="BD59" s="9"/>
      <c r="BE59" s="9"/>
      <c r="BF59" s="5"/>
      <c r="BG59" s="9"/>
      <c r="BH59" s="9"/>
      <c r="BI59" s="5"/>
    </row>
    <row r="60" spans="1:61" ht="13.5" customHeight="1" hidden="1">
      <c r="A60" s="224"/>
      <c r="B60" s="237"/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7"/>
      <c r="U60" s="237"/>
      <c r="V60" s="237"/>
      <c r="W60" s="237"/>
      <c r="X60" s="237"/>
      <c r="Y60" s="237"/>
      <c r="Z60" s="237"/>
      <c r="AA60" s="237"/>
      <c r="AB60" s="237"/>
      <c r="AC60" s="237"/>
      <c r="AD60" s="237"/>
      <c r="AE60" s="237"/>
      <c r="AF60" s="237"/>
      <c r="AG60" s="237"/>
      <c r="AH60" s="237"/>
      <c r="AI60" s="237"/>
      <c r="AJ60" s="237"/>
      <c r="AK60" s="237"/>
      <c r="AL60" s="237"/>
      <c r="AM60" s="237"/>
      <c r="AN60" s="237"/>
      <c r="AO60" s="237"/>
      <c r="AP60" s="237"/>
      <c r="AQ60" s="237"/>
      <c r="AR60" s="237"/>
      <c r="AS60" s="237"/>
      <c r="AT60" s="237"/>
      <c r="AU60" s="237"/>
      <c r="AV60" s="237"/>
      <c r="AW60" s="237"/>
      <c r="AX60" s="237"/>
      <c r="AY60" s="237"/>
      <c r="AZ60" s="237"/>
      <c r="BA60" s="237"/>
      <c r="BB60" s="9"/>
      <c r="BC60" s="5"/>
      <c r="BD60" s="9"/>
      <c r="BE60" s="9"/>
      <c r="BF60" s="5"/>
      <c r="BG60" s="9"/>
      <c r="BH60" s="9"/>
      <c r="BI60" s="5"/>
    </row>
    <row r="61" spans="1:61" ht="13.5" customHeight="1" hidden="1">
      <c r="A61" s="4"/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  <c r="AH61" s="221"/>
      <c r="AI61" s="221"/>
      <c r="AJ61" s="221"/>
      <c r="AK61" s="221"/>
      <c r="AL61" s="221"/>
      <c r="AM61" s="221"/>
      <c r="AN61" s="221"/>
      <c r="AO61" s="221"/>
      <c r="AP61" s="221"/>
      <c r="AQ61" s="221"/>
      <c r="AR61" s="221"/>
      <c r="AS61" s="221"/>
      <c r="AT61" s="221"/>
      <c r="AU61" s="221"/>
      <c r="AV61" s="221"/>
      <c r="AW61" s="221"/>
      <c r="AX61" s="221"/>
      <c r="AY61" s="221"/>
      <c r="AZ61" s="221"/>
      <c r="BA61" s="221"/>
      <c r="BB61" s="9"/>
      <c r="BC61" s="5"/>
      <c r="BD61" s="9"/>
      <c r="BE61" s="9"/>
      <c r="BF61" s="5"/>
      <c r="BG61" s="9"/>
      <c r="BH61" s="9"/>
      <c r="BI61" s="5"/>
    </row>
    <row r="62" spans="1:61" ht="13.5" customHeight="1" hidden="1">
      <c r="A62" s="224" t="s">
        <v>117</v>
      </c>
      <c r="B62" s="237" t="s">
        <v>43</v>
      </c>
      <c r="C62" s="237" t="s">
        <v>43</v>
      </c>
      <c r="D62" s="237" t="s">
        <v>43</v>
      </c>
      <c r="E62" s="237" t="s">
        <v>43</v>
      </c>
      <c r="F62" s="237" t="s">
        <v>43</v>
      </c>
      <c r="G62" s="237" t="s">
        <v>43</v>
      </c>
      <c r="H62" s="237" t="s">
        <v>43</v>
      </c>
      <c r="I62" s="237" t="s">
        <v>43</v>
      </c>
      <c r="J62" s="237" t="s">
        <v>43</v>
      </c>
      <c r="K62" s="237" t="s">
        <v>43</v>
      </c>
      <c r="L62" s="237" t="s">
        <v>43</v>
      </c>
      <c r="M62" s="237" t="s">
        <v>43</v>
      </c>
      <c r="N62" s="237" t="s">
        <v>43</v>
      </c>
      <c r="O62" s="237" t="s">
        <v>43</v>
      </c>
      <c r="P62" s="237" t="s">
        <v>43</v>
      </c>
      <c r="Q62" s="237" t="s">
        <v>43</v>
      </c>
      <c r="R62" s="237" t="s">
        <v>43</v>
      </c>
      <c r="S62" s="237" t="s">
        <v>43</v>
      </c>
      <c r="T62" s="237" t="s">
        <v>43</v>
      </c>
      <c r="U62" s="237" t="s">
        <v>43</v>
      </c>
      <c r="V62" s="237" t="s">
        <v>43</v>
      </c>
      <c r="W62" s="237" t="s">
        <v>43</v>
      </c>
      <c r="X62" s="237" t="s">
        <v>43</v>
      </c>
      <c r="Y62" s="237" t="s">
        <v>43</v>
      </c>
      <c r="Z62" s="237" t="s">
        <v>43</v>
      </c>
      <c r="AA62" s="237" t="s">
        <v>43</v>
      </c>
      <c r="AB62" s="237" t="s">
        <v>43</v>
      </c>
      <c r="AC62" s="237" t="s">
        <v>43</v>
      </c>
      <c r="AD62" s="237" t="s">
        <v>43</v>
      </c>
      <c r="AE62" s="237" t="s">
        <v>43</v>
      </c>
      <c r="AF62" s="237" t="s">
        <v>43</v>
      </c>
      <c r="AG62" s="237" t="s">
        <v>43</v>
      </c>
      <c r="AH62" s="237" t="s">
        <v>43</v>
      </c>
      <c r="AI62" s="237" t="s">
        <v>43</v>
      </c>
      <c r="AJ62" s="237" t="s">
        <v>43</v>
      </c>
      <c r="AK62" s="237" t="s">
        <v>43</v>
      </c>
      <c r="AL62" s="237" t="s">
        <v>43</v>
      </c>
      <c r="AM62" s="237" t="s">
        <v>43</v>
      </c>
      <c r="AN62" s="237" t="s">
        <v>43</v>
      </c>
      <c r="AO62" s="237" t="s">
        <v>43</v>
      </c>
      <c r="AP62" s="237" t="s">
        <v>43</v>
      </c>
      <c r="AQ62" s="237" t="s">
        <v>43</v>
      </c>
      <c r="AR62" s="237" t="s">
        <v>43</v>
      </c>
      <c r="AS62" s="237" t="s">
        <v>43</v>
      </c>
      <c r="AT62" s="237" t="s">
        <v>43</v>
      </c>
      <c r="AU62" s="237" t="s">
        <v>43</v>
      </c>
      <c r="AV62" s="237" t="s">
        <v>43</v>
      </c>
      <c r="AW62" s="237" t="s">
        <v>43</v>
      </c>
      <c r="AX62" s="237" t="s">
        <v>43</v>
      </c>
      <c r="AY62" s="237" t="s">
        <v>43</v>
      </c>
      <c r="AZ62" s="237" t="s">
        <v>43</v>
      </c>
      <c r="BA62" s="237" t="s">
        <v>43</v>
      </c>
      <c r="BB62" s="9"/>
      <c r="BC62" s="5"/>
      <c r="BD62" s="9"/>
      <c r="BE62" s="9"/>
      <c r="BF62" s="5"/>
      <c r="BG62" s="9"/>
      <c r="BH62" s="9"/>
      <c r="BI62" s="5"/>
    </row>
    <row r="63" spans="1:61" ht="13.5" customHeight="1" hidden="1">
      <c r="A63" s="224"/>
      <c r="B63" s="237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  <c r="AK63" s="237"/>
      <c r="AL63" s="237"/>
      <c r="AM63" s="237"/>
      <c r="AN63" s="237"/>
      <c r="AO63" s="237"/>
      <c r="AP63" s="237"/>
      <c r="AQ63" s="237"/>
      <c r="AR63" s="237"/>
      <c r="AS63" s="237"/>
      <c r="AT63" s="237"/>
      <c r="AU63" s="237"/>
      <c r="AV63" s="237"/>
      <c r="AW63" s="237"/>
      <c r="AX63" s="237"/>
      <c r="AY63" s="237"/>
      <c r="AZ63" s="237"/>
      <c r="BA63" s="237"/>
      <c r="BB63" s="9"/>
      <c r="BC63" s="5"/>
      <c r="BD63" s="9"/>
      <c r="BE63" s="9"/>
      <c r="BF63" s="5"/>
      <c r="BG63" s="9"/>
      <c r="BH63" s="9"/>
      <c r="BI63" s="5"/>
    </row>
    <row r="64" spans="1:61" ht="13.5" customHeight="1" hidden="1">
      <c r="A64" s="224"/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  <c r="AK64" s="237"/>
      <c r="AL64" s="237"/>
      <c r="AM64" s="237"/>
      <c r="AN64" s="237"/>
      <c r="AO64" s="237"/>
      <c r="AP64" s="237"/>
      <c r="AQ64" s="237"/>
      <c r="AR64" s="237"/>
      <c r="AS64" s="237"/>
      <c r="AT64" s="237"/>
      <c r="AU64" s="237"/>
      <c r="AV64" s="237"/>
      <c r="AW64" s="237"/>
      <c r="AX64" s="237"/>
      <c r="AY64" s="237"/>
      <c r="AZ64" s="237"/>
      <c r="BA64" s="237"/>
      <c r="BB64" s="9"/>
      <c r="BC64" s="5"/>
      <c r="BD64" s="9"/>
      <c r="BE64" s="9"/>
      <c r="BF64" s="5"/>
      <c r="BG64" s="9"/>
      <c r="BH64" s="9"/>
      <c r="BI64" s="5"/>
    </row>
    <row r="65" spans="1:61" ht="13.5" customHeight="1" hidden="1">
      <c r="A65" s="224"/>
      <c r="B65" s="237"/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  <c r="AL65" s="237"/>
      <c r="AM65" s="237"/>
      <c r="AN65" s="237"/>
      <c r="AO65" s="237"/>
      <c r="AP65" s="237"/>
      <c r="AQ65" s="237"/>
      <c r="AR65" s="237"/>
      <c r="AS65" s="237"/>
      <c r="AT65" s="237"/>
      <c r="AU65" s="237"/>
      <c r="AV65" s="237"/>
      <c r="AW65" s="237"/>
      <c r="AX65" s="237"/>
      <c r="AY65" s="237"/>
      <c r="AZ65" s="237"/>
      <c r="BA65" s="237"/>
      <c r="BB65" s="9"/>
      <c r="BC65" s="5"/>
      <c r="BD65" s="9"/>
      <c r="BE65" s="9"/>
      <c r="BF65" s="5"/>
      <c r="BG65" s="9"/>
      <c r="BH65" s="9"/>
      <c r="BI65" s="5"/>
    </row>
    <row r="66" spans="1:61" ht="13.5" customHeight="1" hidden="1">
      <c r="A66" s="224"/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  <c r="AK66" s="237"/>
      <c r="AL66" s="237"/>
      <c r="AM66" s="237"/>
      <c r="AN66" s="237"/>
      <c r="AO66" s="237"/>
      <c r="AP66" s="237"/>
      <c r="AQ66" s="237"/>
      <c r="AR66" s="237"/>
      <c r="AS66" s="237"/>
      <c r="AT66" s="237"/>
      <c r="AU66" s="237"/>
      <c r="AV66" s="237"/>
      <c r="AW66" s="237"/>
      <c r="AX66" s="237"/>
      <c r="AY66" s="237"/>
      <c r="AZ66" s="237"/>
      <c r="BA66" s="237"/>
      <c r="BB66" s="9"/>
      <c r="BC66" s="5"/>
      <c r="BD66" s="9"/>
      <c r="BE66" s="9"/>
      <c r="BF66" s="5"/>
      <c r="BG66" s="9"/>
      <c r="BH66" s="9"/>
      <c r="BI66" s="5"/>
    </row>
    <row r="67" spans="1:61" ht="13.5" customHeight="1" hidden="1">
      <c r="A67" s="224"/>
      <c r="B67" s="237"/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  <c r="AG67" s="237"/>
      <c r="AH67" s="237"/>
      <c r="AI67" s="237"/>
      <c r="AJ67" s="237"/>
      <c r="AK67" s="237"/>
      <c r="AL67" s="237"/>
      <c r="AM67" s="237"/>
      <c r="AN67" s="237"/>
      <c r="AO67" s="237"/>
      <c r="AP67" s="237"/>
      <c r="AQ67" s="237"/>
      <c r="AR67" s="237"/>
      <c r="AS67" s="237"/>
      <c r="AT67" s="237"/>
      <c r="AU67" s="237"/>
      <c r="AV67" s="237"/>
      <c r="AW67" s="237"/>
      <c r="AX67" s="237"/>
      <c r="AY67" s="237"/>
      <c r="AZ67" s="237"/>
      <c r="BA67" s="237"/>
      <c r="BB67" s="9"/>
      <c r="BC67" s="5"/>
      <c r="BD67" s="9"/>
      <c r="BE67" s="9"/>
      <c r="BF67" s="5"/>
      <c r="BG67" s="9"/>
      <c r="BH67" s="9"/>
      <c r="BI67" s="5"/>
    </row>
    <row r="68" spans="1:61" ht="13.5" customHeight="1" hidden="1">
      <c r="A68" s="4"/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  <c r="AG68" s="221"/>
      <c r="AH68" s="221"/>
      <c r="AI68" s="221"/>
      <c r="AJ68" s="221"/>
      <c r="AK68" s="221"/>
      <c r="AL68" s="221"/>
      <c r="AM68" s="221"/>
      <c r="AN68" s="221"/>
      <c r="AO68" s="221"/>
      <c r="AP68" s="221"/>
      <c r="AQ68" s="221"/>
      <c r="AR68" s="221"/>
      <c r="AS68" s="221"/>
      <c r="AT68" s="221"/>
      <c r="AU68" s="221"/>
      <c r="AV68" s="221"/>
      <c r="AW68" s="221"/>
      <c r="AX68" s="221"/>
      <c r="AY68" s="221"/>
      <c r="AZ68" s="221"/>
      <c r="BA68" s="221"/>
      <c r="BB68" s="9"/>
      <c r="BC68" s="5"/>
      <c r="BD68" s="9"/>
      <c r="BE68" s="9"/>
      <c r="BF68" s="5"/>
      <c r="BG68" s="9"/>
      <c r="BH68" s="9"/>
      <c r="BI68" s="5"/>
    </row>
    <row r="69" spans="1:61" ht="13.5" customHeight="1" hidden="1">
      <c r="A69" s="224" t="s">
        <v>118</v>
      </c>
      <c r="B69" s="237" t="s">
        <v>43</v>
      </c>
      <c r="C69" s="237" t="s">
        <v>43</v>
      </c>
      <c r="D69" s="237" t="s">
        <v>43</v>
      </c>
      <c r="E69" s="237" t="s">
        <v>43</v>
      </c>
      <c r="F69" s="237" t="s">
        <v>43</v>
      </c>
      <c r="G69" s="237" t="s">
        <v>43</v>
      </c>
      <c r="H69" s="237" t="s">
        <v>43</v>
      </c>
      <c r="I69" s="237" t="s">
        <v>43</v>
      </c>
      <c r="J69" s="237" t="s">
        <v>43</v>
      </c>
      <c r="K69" s="237" t="s">
        <v>43</v>
      </c>
      <c r="L69" s="237" t="s">
        <v>43</v>
      </c>
      <c r="M69" s="237" t="s">
        <v>43</v>
      </c>
      <c r="N69" s="237" t="s">
        <v>43</v>
      </c>
      <c r="O69" s="237" t="s">
        <v>43</v>
      </c>
      <c r="P69" s="237" t="s">
        <v>43</v>
      </c>
      <c r="Q69" s="237" t="s">
        <v>43</v>
      </c>
      <c r="R69" s="237" t="s">
        <v>43</v>
      </c>
      <c r="S69" s="237" t="s">
        <v>43</v>
      </c>
      <c r="T69" s="237" t="s">
        <v>43</v>
      </c>
      <c r="U69" s="237" t="s">
        <v>43</v>
      </c>
      <c r="V69" s="237" t="s">
        <v>43</v>
      </c>
      <c r="W69" s="237" t="s">
        <v>43</v>
      </c>
      <c r="X69" s="237" t="s">
        <v>43</v>
      </c>
      <c r="Y69" s="237" t="s">
        <v>43</v>
      </c>
      <c r="Z69" s="237" t="s">
        <v>43</v>
      </c>
      <c r="AA69" s="237" t="s">
        <v>43</v>
      </c>
      <c r="AB69" s="237" t="s">
        <v>43</v>
      </c>
      <c r="AC69" s="237" t="s">
        <v>43</v>
      </c>
      <c r="AD69" s="237" t="s">
        <v>43</v>
      </c>
      <c r="AE69" s="237" t="s">
        <v>43</v>
      </c>
      <c r="AF69" s="237" t="s">
        <v>43</v>
      </c>
      <c r="AG69" s="237" t="s">
        <v>43</v>
      </c>
      <c r="AH69" s="237" t="s">
        <v>43</v>
      </c>
      <c r="AI69" s="237" t="s">
        <v>43</v>
      </c>
      <c r="AJ69" s="237" t="s">
        <v>43</v>
      </c>
      <c r="AK69" s="237" t="s">
        <v>43</v>
      </c>
      <c r="AL69" s="237" t="s">
        <v>43</v>
      </c>
      <c r="AM69" s="237" t="s">
        <v>43</v>
      </c>
      <c r="AN69" s="237" t="s">
        <v>43</v>
      </c>
      <c r="AO69" s="237" t="s">
        <v>43</v>
      </c>
      <c r="AP69" s="237" t="s">
        <v>43</v>
      </c>
      <c r="AQ69" s="237" t="s">
        <v>43</v>
      </c>
      <c r="AR69" s="237" t="s">
        <v>43</v>
      </c>
      <c r="AS69" s="237" t="s">
        <v>43</v>
      </c>
      <c r="AT69" s="237" t="s">
        <v>43</v>
      </c>
      <c r="AU69" s="237" t="s">
        <v>43</v>
      </c>
      <c r="AV69" s="237" t="s">
        <v>43</v>
      </c>
      <c r="AW69" s="237" t="s">
        <v>43</v>
      </c>
      <c r="AX69" s="237" t="s">
        <v>43</v>
      </c>
      <c r="AY69" s="237" t="s">
        <v>43</v>
      </c>
      <c r="AZ69" s="237" t="s">
        <v>43</v>
      </c>
      <c r="BA69" s="237" t="s">
        <v>43</v>
      </c>
      <c r="BB69" s="9"/>
      <c r="BC69" s="5"/>
      <c r="BD69" s="9"/>
      <c r="BE69" s="9"/>
      <c r="BF69" s="5"/>
      <c r="BG69" s="9"/>
      <c r="BH69" s="9"/>
      <c r="BI69" s="5"/>
    </row>
    <row r="70" spans="1:61" ht="13.5" customHeight="1" hidden="1">
      <c r="A70" s="224"/>
      <c r="B70" s="237"/>
      <c r="C70" s="237"/>
      <c r="D70" s="237"/>
      <c r="E70" s="237"/>
      <c r="F70" s="237"/>
      <c r="G70" s="237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7"/>
      <c r="V70" s="237"/>
      <c r="W70" s="237"/>
      <c r="X70" s="237"/>
      <c r="Y70" s="237"/>
      <c r="Z70" s="237"/>
      <c r="AA70" s="237"/>
      <c r="AB70" s="237"/>
      <c r="AC70" s="237"/>
      <c r="AD70" s="237"/>
      <c r="AE70" s="237"/>
      <c r="AF70" s="237"/>
      <c r="AG70" s="237"/>
      <c r="AH70" s="237"/>
      <c r="AI70" s="237"/>
      <c r="AJ70" s="237"/>
      <c r="AK70" s="237"/>
      <c r="AL70" s="237"/>
      <c r="AM70" s="237"/>
      <c r="AN70" s="237"/>
      <c r="AO70" s="237"/>
      <c r="AP70" s="237"/>
      <c r="AQ70" s="237"/>
      <c r="AR70" s="237"/>
      <c r="AS70" s="237"/>
      <c r="AT70" s="237"/>
      <c r="AU70" s="237"/>
      <c r="AV70" s="237"/>
      <c r="AW70" s="237"/>
      <c r="AX70" s="237"/>
      <c r="AY70" s="237"/>
      <c r="AZ70" s="237"/>
      <c r="BA70" s="237"/>
      <c r="BB70" s="9"/>
      <c r="BC70" s="5"/>
      <c r="BD70" s="9"/>
      <c r="BE70" s="9"/>
      <c r="BF70" s="5"/>
      <c r="BG70" s="9"/>
      <c r="BH70" s="9"/>
      <c r="BI70" s="5"/>
    </row>
    <row r="71" spans="1:61" ht="13.5" customHeight="1" hidden="1">
      <c r="A71" s="224"/>
      <c r="B71" s="237"/>
      <c r="C71" s="237"/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237"/>
      <c r="V71" s="237"/>
      <c r="W71" s="237"/>
      <c r="X71" s="237"/>
      <c r="Y71" s="237"/>
      <c r="Z71" s="237"/>
      <c r="AA71" s="237"/>
      <c r="AB71" s="237"/>
      <c r="AC71" s="237"/>
      <c r="AD71" s="237"/>
      <c r="AE71" s="237"/>
      <c r="AF71" s="237"/>
      <c r="AG71" s="237"/>
      <c r="AH71" s="237"/>
      <c r="AI71" s="237"/>
      <c r="AJ71" s="237"/>
      <c r="AK71" s="237"/>
      <c r="AL71" s="237"/>
      <c r="AM71" s="237"/>
      <c r="AN71" s="237"/>
      <c r="AO71" s="237"/>
      <c r="AP71" s="237"/>
      <c r="AQ71" s="237"/>
      <c r="AR71" s="237"/>
      <c r="AS71" s="237"/>
      <c r="AT71" s="237"/>
      <c r="AU71" s="237"/>
      <c r="AV71" s="237"/>
      <c r="AW71" s="237"/>
      <c r="AX71" s="237"/>
      <c r="AY71" s="237"/>
      <c r="AZ71" s="237"/>
      <c r="BA71" s="237"/>
      <c r="BB71" s="9"/>
      <c r="BC71" s="5"/>
      <c r="BD71" s="9"/>
      <c r="BE71" s="9"/>
      <c r="BF71" s="5"/>
      <c r="BG71" s="9"/>
      <c r="BH71" s="9"/>
      <c r="BI71" s="5"/>
    </row>
    <row r="72" spans="1:61" ht="13.5" customHeight="1" hidden="1">
      <c r="A72" s="224"/>
      <c r="B72" s="237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7"/>
      <c r="V72" s="237"/>
      <c r="W72" s="237"/>
      <c r="X72" s="237"/>
      <c r="Y72" s="237"/>
      <c r="Z72" s="237"/>
      <c r="AA72" s="237"/>
      <c r="AB72" s="237"/>
      <c r="AC72" s="237"/>
      <c r="AD72" s="237"/>
      <c r="AE72" s="237"/>
      <c r="AF72" s="237"/>
      <c r="AG72" s="237"/>
      <c r="AH72" s="237"/>
      <c r="AI72" s="237"/>
      <c r="AJ72" s="237"/>
      <c r="AK72" s="237"/>
      <c r="AL72" s="237"/>
      <c r="AM72" s="237"/>
      <c r="AN72" s="237"/>
      <c r="AO72" s="237"/>
      <c r="AP72" s="237"/>
      <c r="AQ72" s="237"/>
      <c r="AR72" s="237"/>
      <c r="AS72" s="237"/>
      <c r="AT72" s="237"/>
      <c r="AU72" s="237"/>
      <c r="AV72" s="237"/>
      <c r="AW72" s="237"/>
      <c r="AX72" s="237"/>
      <c r="AY72" s="237"/>
      <c r="AZ72" s="237"/>
      <c r="BA72" s="237"/>
      <c r="BB72" s="9"/>
      <c r="BC72" s="5"/>
      <c r="BD72" s="9"/>
      <c r="BE72" s="9"/>
      <c r="BF72" s="5"/>
      <c r="BG72" s="9"/>
      <c r="BH72" s="9"/>
      <c r="BI72" s="5"/>
    </row>
    <row r="73" spans="1:61" ht="13.5" customHeight="1" hidden="1">
      <c r="A73" s="224"/>
      <c r="B73" s="237"/>
      <c r="C73" s="237"/>
      <c r="D73" s="237"/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37"/>
      <c r="V73" s="237"/>
      <c r="W73" s="237"/>
      <c r="X73" s="237"/>
      <c r="Y73" s="237"/>
      <c r="Z73" s="237"/>
      <c r="AA73" s="237"/>
      <c r="AB73" s="237"/>
      <c r="AC73" s="237"/>
      <c r="AD73" s="237"/>
      <c r="AE73" s="237"/>
      <c r="AF73" s="237"/>
      <c r="AG73" s="237"/>
      <c r="AH73" s="237"/>
      <c r="AI73" s="237"/>
      <c r="AJ73" s="237"/>
      <c r="AK73" s="237"/>
      <c r="AL73" s="237"/>
      <c r="AM73" s="237"/>
      <c r="AN73" s="237"/>
      <c r="AO73" s="237"/>
      <c r="AP73" s="237"/>
      <c r="AQ73" s="237"/>
      <c r="AR73" s="237"/>
      <c r="AS73" s="237"/>
      <c r="AT73" s="237"/>
      <c r="AU73" s="237"/>
      <c r="AV73" s="237"/>
      <c r="AW73" s="237"/>
      <c r="AX73" s="237"/>
      <c r="AY73" s="237"/>
      <c r="AZ73" s="237"/>
      <c r="BA73" s="237"/>
      <c r="BB73" s="9"/>
      <c r="BC73" s="5"/>
      <c r="BD73" s="9"/>
      <c r="BE73" s="9"/>
      <c r="BF73" s="5"/>
      <c r="BG73" s="9"/>
      <c r="BH73" s="9"/>
      <c r="BI73" s="5"/>
    </row>
    <row r="74" spans="1:61" ht="13.5" customHeight="1" hidden="1">
      <c r="A74" s="224"/>
      <c r="B74" s="237"/>
      <c r="C74" s="237"/>
      <c r="D74" s="237"/>
      <c r="E74" s="237"/>
      <c r="F74" s="237"/>
      <c r="G74" s="237"/>
      <c r="H74" s="237"/>
      <c r="I74" s="237"/>
      <c r="J74" s="237"/>
      <c r="K74" s="237"/>
      <c r="L74" s="237"/>
      <c r="M74" s="237"/>
      <c r="N74" s="237"/>
      <c r="O74" s="237"/>
      <c r="P74" s="237"/>
      <c r="Q74" s="237"/>
      <c r="R74" s="237"/>
      <c r="S74" s="237"/>
      <c r="T74" s="237"/>
      <c r="U74" s="237"/>
      <c r="V74" s="237"/>
      <c r="W74" s="237"/>
      <c r="X74" s="237"/>
      <c r="Y74" s="237"/>
      <c r="Z74" s="237"/>
      <c r="AA74" s="237"/>
      <c r="AB74" s="237"/>
      <c r="AC74" s="237"/>
      <c r="AD74" s="237"/>
      <c r="AE74" s="237"/>
      <c r="AF74" s="237"/>
      <c r="AG74" s="237"/>
      <c r="AH74" s="237"/>
      <c r="AI74" s="237"/>
      <c r="AJ74" s="237"/>
      <c r="AK74" s="237"/>
      <c r="AL74" s="237"/>
      <c r="AM74" s="237"/>
      <c r="AN74" s="237"/>
      <c r="AO74" s="237"/>
      <c r="AP74" s="237"/>
      <c r="AQ74" s="237"/>
      <c r="AR74" s="237"/>
      <c r="AS74" s="237"/>
      <c r="AT74" s="237"/>
      <c r="AU74" s="237"/>
      <c r="AV74" s="237"/>
      <c r="AW74" s="237"/>
      <c r="AX74" s="237"/>
      <c r="AY74" s="237"/>
      <c r="AZ74" s="237"/>
      <c r="BA74" s="237"/>
      <c r="BB74" s="9"/>
      <c r="BC74" s="5"/>
      <c r="BD74" s="9"/>
      <c r="BE74" s="9"/>
      <c r="BF74" s="5"/>
      <c r="BG74" s="9"/>
      <c r="BH74" s="9"/>
      <c r="BI74" s="5"/>
    </row>
    <row r="75" spans="1:61" ht="13.5" customHeight="1" hidden="1">
      <c r="A75" s="4"/>
      <c r="B75" s="221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21"/>
      <c r="Z75" s="221"/>
      <c r="AA75" s="221"/>
      <c r="AB75" s="221"/>
      <c r="AC75" s="221"/>
      <c r="AD75" s="221"/>
      <c r="AE75" s="221"/>
      <c r="AF75" s="221"/>
      <c r="AG75" s="221"/>
      <c r="AH75" s="221"/>
      <c r="AI75" s="221"/>
      <c r="AJ75" s="221"/>
      <c r="AK75" s="221"/>
      <c r="AL75" s="221"/>
      <c r="AM75" s="221"/>
      <c r="AN75" s="221"/>
      <c r="AO75" s="221"/>
      <c r="AP75" s="221"/>
      <c r="AQ75" s="221"/>
      <c r="AR75" s="221"/>
      <c r="AS75" s="221"/>
      <c r="AT75" s="221"/>
      <c r="AU75" s="221"/>
      <c r="AV75" s="221"/>
      <c r="AW75" s="221"/>
      <c r="AX75" s="221"/>
      <c r="AY75" s="221"/>
      <c r="AZ75" s="221"/>
      <c r="BA75" s="221"/>
      <c r="BB75" s="9"/>
      <c r="BC75" s="5"/>
      <c r="BD75" s="9"/>
      <c r="BE75" s="9"/>
      <c r="BF75" s="5"/>
      <c r="BG75" s="9"/>
      <c r="BH75" s="9"/>
      <c r="BI75" s="5"/>
    </row>
    <row r="76" spans="1:61" ht="13.5" customHeight="1" hidden="1">
      <c r="A76" s="224" t="s">
        <v>119</v>
      </c>
      <c r="B76" s="237" t="s">
        <v>43</v>
      </c>
      <c r="C76" s="237" t="s">
        <v>43</v>
      </c>
      <c r="D76" s="237" t="s">
        <v>43</v>
      </c>
      <c r="E76" s="237" t="s">
        <v>43</v>
      </c>
      <c r="F76" s="237" t="s">
        <v>43</v>
      </c>
      <c r="G76" s="237" t="s">
        <v>43</v>
      </c>
      <c r="H76" s="237" t="s">
        <v>43</v>
      </c>
      <c r="I76" s="237" t="s">
        <v>43</v>
      </c>
      <c r="J76" s="237" t="s">
        <v>43</v>
      </c>
      <c r="K76" s="237" t="s">
        <v>43</v>
      </c>
      <c r="L76" s="237" t="s">
        <v>43</v>
      </c>
      <c r="M76" s="237" t="s">
        <v>43</v>
      </c>
      <c r="N76" s="237" t="s">
        <v>43</v>
      </c>
      <c r="O76" s="237" t="s">
        <v>43</v>
      </c>
      <c r="P76" s="237" t="s">
        <v>43</v>
      </c>
      <c r="Q76" s="237" t="s">
        <v>43</v>
      </c>
      <c r="R76" s="237" t="s">
        <v>43</v>
      </c>
      <c r="S76" s="237" t="s">
        <v>43</v>
      </c>
      <c r="T76" s="237" t="s">
        <v>43</v>
      </c>
      <c r="U76" s="237" t="s">
        <v>43</v>
      </c>
      <c r="V76" s="237" t="s">
        <v>43</v>
      </c>
      <c r="W76" s="237" t="s">
        <v>43</v>
      </c>
      <c r="X76" s="237" t="s">
        <v>43</v>
      </c>
      <c r="Y76" s="237" t="s">
        <v>43</v>
      </c>
      <c r="Z76" s="237" t="s">
        <v>43</v>
      </c>
      <c r="AA76" s="237" t="s">
        <v>43</v>
      </c>
      <c r="AB76" s="237" t="s">
        <v>43</v>
      </c>
      <c r="AC76" s="237" t="s">
        <v>43</v>
      </c>
      <c r="AD76" s="237" t="s">
        <v>43</v>
      </c>
      <c r="AE76" s="237" t="s">
        <v>43</v>
      </c>
      <c r="AF76" s="237" t="s">
        <v>43</v>
      </c>
      <c r="AG76" s="237" t="s">
        <v>43</v>
      </c>
      <c r="AH76" s="237" t="s">
        <v>43</v>
      </c>
      <c r="AI76" s="237" t="s">
        <v>43</v>
      </c>
      <c r="AJ76" s="237" t="s">
        <v>43</v>
      </c>
      <c r="AK76" s="237" t="s">
        <v>43</v>
      </c>
      <c r="AL76" s="237" t="s">
        <v>43</v>
      </c>
      <c r="AM76" s="237" t="s">
        <v>43</v>
      </c>
      <c r="AN76" s="237" t="s">
        <v>43</v>
      </c>
      <c r="AO76" s="237" t="s">
        <v>43</v>
      </c>
      <c r="AP76" s="237" t="s">
        <v>43</v>
      </c>
      <c r="AQ76" s="237" t="s">
        <v>43</v>
      </c>
      <c r="AR76" s="237" t="s">
        <v>43</v>
      </c>
      <c r="AS76" s="237" t="s">
        <v>43</v>
      </c>
      <c r="AT76" s="237" t="s">
        <v>43</v>
      </c>
      <c r="AU76" s="237" t="s">
        <v>43</v>
      </c>
      <c r="AV76" s="237" t="s">
        <v>43</v>
      </c>
      <c r="AW76" s="237" t="s">
        <v>43</v>
      </c>
      <c r="AX76" s="237" t="s">
        <v>43</v>
      </c>
      <c r="AY76" s="237" t="s">
        <v>43</v>
      </c>
      <c r="AZ76" s="237" t="s">
        <v>43</v>
      </c>
      <c r="BA76" s="237" t="s">
        <v>43</v>
      </c>
      <c r="BB76" s="9"/>
      <c r="BC76" s="5"/>
      <c r="BD76" s="9"/>
      <c r="BE76" s="9"/>
      <c r="BF76" s="5"/>
      <c r="BG76" s="9"/>
      <c r="BH76" s="9"/>
      <c r="BI76" s="5"/>
    </row>
    <row r="77" spans="1:61" ht="13.5" customHeight="1" hidden="1">
      <c r="A77" s="224"/>
      <c r="B77" s="237"/>
      <c r="C77" s="237"/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R77" s="237"/>
      <c r="S77" s="237"/>
      <c r="T77" s="237"/>
      <c r="U77" s="237"/>
      <c r="V77" s="237"/>
      <c r="W77" s="237"/>
      <c r="X77" s="237"/>
      <c r="Y77" s="237"/>
      <c r="Z77" s="237"/>
      <c r="AA77" s="237"/>
      <c r="AB77" s="237"/>
      <c r="AC77" s="237"/>
      <c r="AD77" s="237"/>
      <c r="AE77" s="237"/>
      <c r="AF77" s="237"/>
      <c r="AG77" s="237"/>
      <c r="AH77" s="237"/>
      <c r="AI77" s="237"/>
      <c r="AJ77" s="237"/>
      <c r="AK77" s="237"/>
      <c r="AL77" s="237"/>
      <c r="AM77" s="237"/>
      <c r="AN77" s="237"/>
      <c r="AO77" s="237"/>
      <c r="AP77" s="237"/>
      <c r="AQ77" s="237"/>
      <c r="AR77" s="237"/>
      <c r="AS77" s="237"/>
      <c r="AT77" s="237"/>
      <c r="AU77" s="237"/>
      <c r="AV77" s="237"/>
      <c r="AW77" s="237"/>
      <c r="AX77" s="237"/>
      <c r="AY77" s="237"/>
      <c r="AZ77" s="237"/>
      <c r="BA77" s="237"/>
      <c r="BB77" s="9"/>
      <c r="BC77" s="5"/>
      <c r="BD77" s="9"/>
      <c r="BE77" s="9"/>
      <c r="BF77" s="5"/>
      <c r="BG77" s="9"/>
      <c r="BH77" s="9"/>
      <c r="BI77" s="5"/>
    </row>
    <row r="78" spans="1:61" ht="13.5" customHeight="1" hidden="1">
      <c r="A78" s="224"/>
      <c r="B78" s="237"/>
      <c r="C78" s="237"/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237"/>
      <c r="R78" s="237"/>
      <c r="S78" s="237"/>
      <c r="T78" s="237"/>
      <c r="U78" s="237"/>
      <c r="V78" s="237"/>
      <c r="W78" s="237"/>
      <c r="X78" s="237"/>
      <c r="Y78" s="237"/>
      <c r="Z78" s="237"/>
      <c r="AA78" s="237"/>
      <c r="AB78" s="237"/>
      <c r="AC78" s="237"/>
      <c r="AD78" s="237"/>
      <c r="AE78" s="237"/>
      <c r="AF78" s="237"/>
      <c r="AG78" s="237"/>
      <c r="AH78" s="237"/>
      <c r="AI78" s="237"/>
      <c r="AJ78" s="237"/>
      <c r="AK78" s="237"/>
      <c r="AL78" s="237"/>
      <c r="AM78" s="237"/>
      <c r="AN78" s="237"/>
      <c r="AO78" s="237"/>
      <c r="AP78" s="237"/>
      <c r="AQ78" s="237"/>
      <c r="AR78" s="237"/>
      <c r="AS78" s="237"/>
      <c r="AT78" s="237"/>
      <c r="AU78" s="237"/>
      <c r="AV78" s="237"/>
      <c r="AW78" s="237"/>
      <c r="AX78" s="237"/>
      <c r="AY78" s="237"/>
      <c r="AZ78" s="237"/>
      <c r="BA78" s="237"/>
      <c r="BB78" s="9"/>
      <c r="BC78" s="5"/>
      <c r="BD78" s="9"/>
      <c r="BE78" s="9"/>
      <c r="BF78" s="5"/>
      <c r="BG78" s="9"/>
      <c r="BH78" s="9"/>
      <c r="BI78" s="5"/>
    </row>
    <row r="79" spans="1:61" ht="13.5" customHeight="1" hidden="1">
      <c r="A79" s="224"/>
      <c r="B79" s="237"/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237"/>
      <c r="W79" s="237"/>
      <c r="X79" s="237"/>
      <c r="Y79" s="237"/>
      <c r="Z79" s="237"/>
      <c r="AA79" s="237"/>
      <c r="AB79" s="237"/>
      <c r="AC79" s="237"/>
      <c r="AD79" s="237"/>
      <c r="AE79" s="237"/>
      <c r="AF79" s="237"/>
      <c r="AG79" s="237"/>
      <c r="AH79" s="237"/>
      <c r="AI79" s="237"/>
      <c r="AJ79" s="237"/>
      <c r="AK79" s="237"/>
      <c r="AL79" s="237"/>
      <c r="AM79" s="237"/>
      <c r="AN79" s="237"/>
      <c r="AO79" s="237"/>
      <c r="AP79" s="237"/>
      <c r="AQ79" s="237"/>
      <c r="AR79" s="237"/>
      <c r="AS79" s="237"/>
      <c r="AT79" s="237"/>
      <c r="AU79" s="237"/>
      <c r="AV79" s="237"/>
      <c r="AW79" s="237"/>
      <c r="AX79" s="237"/>
      <c r="AY79" s="237"/>
      <c r="AZ79" s="237"/>
      <c r="BA79" s="237"/>
      <c r="BB79" s="9"/>
      <c r="BC79" s="5"/>
      <c r="BD79" s="9"/>
      <c r="BE79" s="9"/>
      <c r="BF79" s="5"/>
      <c r="BG79" s="9"/>
      <c r="BH79" s="9"/>
      <c r="BI79" s="5"/>
    </row>
    <row r="80" spans="1:61" ht="13.5" customHeight="1" hidden="1">
      <c r="A80" s="224"/>
      <c r="B80" s="237"/>
      <c r="C80" s="237"/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237"/>
      <c r="R80" s="237"/>
      <c r="S80" s="237"/>
      <c r="T80" s="237"/>
      <c r="U80" s="237"/>
      <c r="V80" s="237"/>
      <c r="W80" s="237"/>
      <c r="X80" s="237"/>
      <c r="Y80" s="237"/>
      <c r="Z80" s="237"/>
      <c r="AA80" s="237"/>
      <c r="AB80" s="237"/>
      <c r="AC80" s="237"/>
      <c r="AD80" s="237"/>
      <c r="AE80" s="237"/>
      <c r="AF80" s="237"/>
      <c r="AG80" s="237"/>
      <c r="AH80" s="237"/>
      <c r="AI80" s="237"/>
      <c r="AJ80" s="237"/>
      <c r="AK80" s="237"/>
      <c r="AL80" s="237"/>
      <c r="AM80" s="237"/>
      <c r="AN80" s="237"/>
      <c r="AO80" s="237"/>
      <c r="AP80" s="237"/>
      <c r="AQ80" s="237"/>
      <c r="AR80" s="237"/>
      <c r="AS80" s="237"/>
      <c r="AT80" s="237"/>
      <c r="AU80" s="237"/>
      <c r="AV80" s="237"/>
      <c r="AW80" s="237"/>
      <c r="AX80" s="237"/>
      <c r="AY80" s="237"/>
      <c r="AZ80" s="237"/>
      <c r="BA80" s="237"/>
      <c r="BB80" s="9"/>
      <c r="BC80" s="5"/>
      <c r="BD80" s="9"/>
      <c r="BE80" s="9"/>
      <c r="BF80" s="5"/>
      <c r="BG80" s="9"/>
      <c r="BH80" s="9"/>
      <c r="BI80" s="5"/>
    </row>
    <row r="81" spans="1:61" ht="13.5" customHeight="1" hidden="1">
      <c r="A81" s="224"/>
      <c r="B81" s="237"/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7"/>
      <c r="T81" s="237"/>
      <c r="U81" s="237"/>
      <c r="V81" s="237"/>
      <c r="W81" s="237"/>
      <c r="X81" s="237"/>
      <c r="Y81" s="237"/>
      <c r="Z81" s="237"/>
      <c r="AA81" s="237"/>
      <c r="AB81" s="237"/>
      <c r="AC81" s="237"/>
      <c r="AD81" s="237"/>
      <c r="AE81" s="237"/>
      <c r="AF81" s="237"/>
      <c r="AG81" s="237"/>
      <c r="AH81" s="237"/>
      <c r="AI81" s="237"/>
      <c r="AJ81" s="237"/>
      <c r="AK81" s="237"/>
      <c r="AL81" s="237"/>
      <c r="AM81" s="237"/>
      <c r="AN81" s="237"/>
      <c r="AO81" s="237"/>
      <c r="AP81" s="237"/>
      <c r="AQ81" s="237"/>
      <c r="AR81" s="237"/>
      <c r="AS81" s="237"/>
      <c r="AT81" s="237"/>
      <c r="AU81" s="237"/>
      <c r="AV81" s="237"/>
      <c r="AW81" s="237"/>
      <c r="AX81" s="237"/>
      <c r="AY81" s="237"/>
      <c r="AZ81" s="237"/>
      <c r="BA81" s="237"/>
      <c r="BB81" s="9"/>
      <c r="BC81" s="5"/>
      <c r="BD81" s="9"/>
      <c r="BE81" s="9"/>
      <c r="BF81" s="5"/>
      <c r="BG81" s="9"/>
      <c r="BH81" s="9"/>
      <c r="BI81" s="5"/>
    </row>
    <row r="82" spans="1:61" ht="13.5" customHeight="1" hidden="1">
      <c r="A82" s="4"/>
      <c r="B82" s="221"/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221"/>
      <c r="U82" s="221"/>
      <c r="V82" s="221"/>
      <c r="W82" s="221"/>
      <c r="X82" s="221"/>
      <c r="Y82" s="221"/>
      <c r="Z82" s="221"/>
      <c r="AA82" s="221"/>
      <c r="AB82" s="221"/>
      <c r="AC82" s="221"/>
      <c r="AD82" s="221"/>
      <c r="AE82" s="221"/>
      <c r="AF82" s="221"/>
      <c r="AG82" s="221"/>
      <c r="AH82" s="221"/>
      <c r="AI82" s="221"/>
      <c r="AJ82" s="221"/>
      <c r="AK82" s="221"/>
      <c r="AL82" s="221"/>
      <c r="AM82" s="221"/>
      <c r="AN82" s="221"/>
      <c r="AO82" s="221"/>
      <c r="AP82" s="221"/>
      <c r="AQ82" s="221"/>
      <c r="AR82" s="221"/>
      <c r="AS82" s="221"/>
      <c r="AT82" s="221"/>
      <c r="AU82" s="221"/>
      <c r="AV82" s="221"/>
      <c r="AW82" s="221"/>
      <c r="AX82" s="221"/>
      <c r="AY82" s="221"/>
      <c r="AZ82" s="221"/>
      <c r="BA82" s="221"/>
      <c r="BB82" s="9"/>
      <c r="BC82" s="5"/>
      <c r="BD82" s="9"/>
      <c r="BE82" s="9"/>
      <c r="BF82" s="5"/>
      <c r="BG82" s="9"/>
      <c r="BH82" s="9"/>
      <c r="BI82" s="5"/>
    </row>
    <row r="83" spans="1:61" ht="13.5" customHeight="1" hidden="1">
      <c r="A83" s="224" t="s">
        <v>113</v>
      </c>
      <c r="B83" s="236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 t="s">
        <v>0</v>
      </c>
      <c r="Q83" s="234" t="s">
        <v>11</v>
      </c>
      <c r="R83" s="234" t="s">
        <v>122</v>
      </c>
      <c r="S83" s="234" t="s">
        <v>121</v>
      </c>
      <c r="T83" s="234" t="s">
        <v>121</v>
      </c>
      <c r="U83" s="234"/>
      <c r="V83" s="234"/>
      <c r="W83" s="234"/>
      <c r="X83" s="234"/>
      <c r="Y83" s="234"/>
      <c r="Z83" s="234"/>
      <c r="AA83" s="234"/>
      <c r="AB83" s="234"/>
      <c r="AC83" s="234"/>
      <c r="AD83" s="234"/>
      <c r="AE83" s="234" t="s">
        <v>0</v>
      </c>
      <c r="AF83" s="234">
        <v>8</v>
      </c>
      <c r="AG83" s="234">
        <v>8</v>
      </c>
      <c r="AH83" s="234" t="s">
        <v>122</v>
      </c>
      <c r="AI83" s="234" t="s">
        <v>119</v>
      </c>
      <c r="AJ83" s="234" t="s">
        <v>119</v>
      </c>
      <c r="AK83" s="234" t="s">
        <v>119</v>
      </c>
      <c r="AL83" s="234" t="s">
        <v>119</v>
      </c>
      <c r="AM83" s="234" t="s">
        <v>112</v>
      </c>
      <c r="AN83" s="234" t="s">
        <v>112</v>
      </c>
      <c r="AO83" s="234" t="s">
        <v>112</v>
      </c>
      <c r="AP83" s="234" t="s">
        <v>112</v>
      </c>
      <c r="AQ83" s="234" t="s">
        <v>112</v>
      </c>
      <c r="AR83" s="234" t="s">
        <v>112</v>
      </c>
      <c r="AS83" s="234" t="s">
        <v>43</v>
      </c>
      <c r="AT83" s="234" t="s">
        <v>43</v>
      </c>
      <c r="AU83" s="234" t="s">
        <v>43</v>
      </c>
      <c r="AV83" s="234" t="s">
        <v>43</v>
      </c>
      <c r="AW83" s="234" t="s">
        <v>43</v>
      </c>
      <c r="AX83" s="234" t="s">
        <v>43</v>
      </c>
      <c r="AY83" s="234" t="s">
        <v>43</v>
      </c>
      <c r="AZ83" s="234" t="s">
        <v>43</v>
      </c>
      <c r="BA83" s="234" t="s">
        <v>43</v>
      </c>
      <c r="BB83" s="9"/>
      <c r="BC83" s="5"/>
      <c r="BD83" s="9"/>
      <c r="BE83" s="9"/>
      <c r="BF83" s="5"/>
      <c r="BG83" s="9"/>
      <c r="BH83" s="9"/>
      <c r="BI83" s="5"/>
    </row>
    <row r="84" spans="1:61" ht="13.5" customHeight="1" hidden="1">
      <c r="A84" s="224"/>
      <c r="B84" s="236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4"/>
      <c r="AJ84" s="234"/>
      <c r="AK84" s="234"/>
      <c r="AL84" s="234"/>
      <c r="AM84" s="234"/>
      <c r="AN84" s="234"/>
      <c r="AO84" s="234"/>
      <c r="AP84" s="234"/>
      <c r="AQ84" s="234"/>
      <c r="AR84" s="234"/>
      <c r="AS84" s="234"/>
      <c r="AT84" s="234"/>
      <c r="AU84" s="234"/>
      <c r="AV84" s="234"/>
      <c r="AW84" s="234"/>
      <c r="AX84" s="234"/>
      <c r="AY84" s="234"/>
      <c r="AZ84" s="234"/>
      <c r="BA84" s="234"/>
      <c r="BB84" s="9"/>
      <c r="BC84" s="5"/>
      <c r="BD84" s="9"/>
      <c r="BE84" s="9"/>
      <c r="BF84" s="5"/>
      <c r="BG84" s="9"/>
      <c r="BH84" s="9"/>
      <c r="BI84" s="5"/>
    </row>
    <row r="85" spans="1:61" ht="13.5" customHeight="1" hidden="1">
      <c r="A85" s="224"/>
      <c r="B85" s="236"/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  <c r="AO85" s="234"/>
      <c r="AP85" s="234"/>
      <c r="AQ85" s="234"/>
      <c r="AR85" s="234"/>
      <c r="AS85" s="234"/>
      <c r="AT85" s="234"/>
      <c r="AU85" s="234"/>
      <c r="AV85" s="234"/>
      <c r="AW85" s="234"/>
      <c r="AX85" s="234"/>
      <c r="AY85" s="234"/>
      <c r="AZ85" s="234"/>
      <c r="BA85" s="234"/>
      <c r="BB85" s="9"/>
      <c r="BC85" s="5"/>
      <c r="BD85" s="9"/>
      <c r="BE85" s="9"/>
      <c r="BF85" s="5"/>
      <c r="BG85" s="9"/>
      <c r="BH85" s="9"/>
      <c r="BI85" s="5"/>
    </row>
    <row r="86" spans="1:61" ht="13.5" customHeight="1" hidden="1">
      <c r="A86" s="224"/>
      <c r="B86" s="236"/>
      <c r="C86" s="234"/>
      <c r="D86" s="234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  <c r="P86" s="234"/>
      <c r="Q86" s="234"/>
      <c r="R86" s="234"/>
      <c r="S86" s="234"/>
      <c r="T86" s="234"/>
      <c r="U86" s="234"/>
      <c r="V86" s="234"/>
      <c r="W86" s="234"/>
      <c r="X86" s="234"/>
      <c r="Y86" s="234"/>
      <c r="Z86" s="234"/>
      <c r="AA86" s="234"/>
      <c r="AB86" s="234"/>
      <c r="AC86" s="234"/>
      <c r="AD86" s="234"/>
      <c r="AE86" s="234"/>
      <c r="AF86" s="234"/>
      <c r="AG86" s="234"/>
      <c r="AH86" s="234"/>
      <c r="AI86" s="234"/>
      <c r="AJ86" s="234"/>
      <c r="AK86" s="234"/>
      <c r="AL86" s="234"/>
      <c r="AM86" s="234"/>
      <c r="AN86" s="234"/>
      <c r="AO86" s="234"/>
      <c r="AP86" s="234"/>
      <c r="AQ86" s="234"/>
      <c r="AR86" s="234"/>
      <c r="AS86" s="234"/>
      <c r="AT86" s="234"/>
      <c r="AU86" s="234"/>
      <c r="AV86" s="234"/>
      <c r="AW86" s="234"/>
      <c r="AX86" s="234"/>
      <c r="AY86" s="234"/>
      <c r="AZ86" s="234"/>
      <c r="BA86" s="234"/>
      <c r="BB86" s="9"/>
      <c r="BC86" s="5"/>
      <c r="BD86" s="9"/>
      <c r="BE86" s="9"/>
      <c r="BF86" s="5"/>
      <c r="BG86" s="9"/>
      <c r="BH86" s="9"/>
      <c r="BI86" s="5"/>
    </row>
    <row r="87" spans="1:61" ht="13.5" customHeight="1" hidden="1">
      <c r="A87" s="224"/>
      <c r="B87" s="236"/>
      <c r="C87" s="234"/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4"/>
      <c r="Q87" s="234"/>
      <c r="R87" s="234"/>
      <c r="S87" s="234"/>
      <c r="T87" s="234"/>
      <c r="U87" s="234"/>
      <c r="V87" s="234"/>
      <c r="W87" s="234"/>
      <c r="X87" s="234"/>
      <c r="Y87" s="234"/>
      <c r="Z87" s="234"/>
      <c r="AA87" s="234"/>
      <c r="AB87" s="234"/>
      <c r="AC87" s="234"/>
      <c r="AD87" s="234"/>
      <c r="AE87" s="234"/>
      <c r="AF87" s="234"/>
      <c r="AG87" s="234"/>
      <c r="AH87" s="234"/>
      <c r="AI87" s="234"/>
      <c r="AJ87" s="234"/>
      <c r="AK87" s="234"/>
      <c r="AL87" s="234"/>
      <c r="AM87" s="234"/>
      <c r="AN87" s="234"/>
      <c r="AO87" s="234"/>
      <c r="AP87" s="234"/>
      <c r="AQ87" s="234"/>
      <c r="AR87" s="234"/>
      <c r="AS87" s="234"/>
      <c r="AT87" s="234"/>
      <c r="AU87" s="234"/>
      <c r="AV87" s="234"/>
      <c r="AW87" s="234"/>
      <c r="AX87" s="234"/>
      <c r="AY87" s="234"/>
      <c r="AZ87" s="234"/>
      <c r="BA87" s="234"/>
      <c r="BB87" s="9"/>
      <c r="BC87" s="5"/>
      <c r="BD87" s="9"/>
      <c r="BE87" s="9"/>
      <c r="BF87" s="5"/>
      <c r="BG87" s="9"/>
      <c r="BH87" s="9"/>
      <c r="BI87" s="5"/>
    </row>
    <row r="88" spans="1:61" ht="15.75" customHeight="1">
      <c r="A88" s="224"/>
      <c r="B88" s="236"/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  <c r="AD88" s="234"/>
      <c r="AE88" s="234"/>
      <c r="AF88" s="234"/>
      <c r="AG88" s="234"/>
      <c r="AH88" s="234"/>
      <c r="AI88" s="234"/>
      <c r="AJ88" s="234"/>
      <c r="AK88" s="234"/>
      <c r="AL88" s="234"/>
      <c r="AM88" s="234"/>
      <c r="AN88" s="234"/>
      <c r="AO88" s="234"/>
      <c r="AP88" s="234"/>
      <c r="AQ88" s="234"/>
      <c r="AR88" s="234"/>
      <c r="AS88" s="234"/>
      <c r="AT88" s="234"/>
      <c r="AU88" s="234"/>
      <c r="AV88" s="234"/>
      <c r="AW88" s="234"/>
      <c r="AX88" s="234"/>
      <c r="AY88" s="234"/>
      <c r="AZ88" s="234"/>
      <c r="BA88" s="234"/>
      <c r="BB88" s="9"/>
      <c r="BC88" s="5"/>
      <c r="BD88" s="9"/>
      <c r="BE88" s="9"/>
      <c r="BF88" s="5"/>
      <c r="BG88" s="9"/>
      <c r="BH88" s="9"/>
      <c r="BI88" s="5"/>
    </row>
    <row r="89" spans="1:61" ht="20.25" customHeight="1">
      <c r="A89" s="5"/>
      <c r="B89" s="5"/>
      <c r="BB89" s="9"/>
      <c r="BC89" s="5"/>
      <c r="BD89" s="9"/>
      <c r="BE89" s="9"/>
      <c r="BF89" s="5"/>
      <c r="BG89" s="9"/>
      <c r="BH89" s="9"/>
      <c r="BI89" s="5"/>
    </row>
    <row r="90" spans="1:61" ht="12.75" customHeight="1">
      <c r="A90" s="235" t="s">
        <v>123</v>
      </c>
      <c r="B90" s="235"/>
      <c r="C90" s="235"/>
      <c r="D90" s="235"/>
      <c r="E90" s="235"/>
      <c r="F90" s="235"/>
      <c r="G90" s="3"/>
      <c r="H90" s="232" t="s">
        <v>124</v>
      </c>
      <c r="I90" s="232"/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2"/>
      <c r="V90" s="232"/>
      <c r="W90" s="232"/>
      <c r="X90" s="5"/>
      <c r="Y90" s="3" t="s">
        <v>0</v>
      </c>
      <c r="Z90" s="233" t="s">
        <v>125</v>
      </c>
      <c r="AA90" s="233"/>
      <c r="AB90" s="233"/>
      <c r="AC90" s="233"/>
      <c r="AD90" s="233"/>
      <c r="AE90" s="233"/>
      <c r="AF90" s="233"/>
      <c r="AG90" s="5"/>
      <c r="AH90" s="5"/>
      <c r="AI90" s="5"/>
      <c r="AJ90" s="5"/>
      <c r="AK90" s="5"/>
      <c r="AL90" s="5"/>
      <c r="AM90" s="5"/>
      <c r="AN90" s="5"/>
      <c r="AO90" s="10"/>
      <c r="AP90" s="5"/>
      <c r="AQ90" s="5"/>
      <c r="AR90" s="38"/>
      <c r="AS90" s="233"/>
      <c r="AT90" s="233"/>
      <c r="AU90" s="233"/>
      <c r="AV90" s="233"/>
      <c r="AW90" s="233"/>
      <c r="AX90" s="233"/>
      <c r="AY90" s="233"/>
      <c r="AZ90" s="233"/>
      <c r="BA90" s="233"/>
      <c r="BB90" s="233"/>
      <c r="BC90" s="233"/>
      <c r="BD90" s="233"/>
      <c r="BE90" s="233"/>
      <c r="BF90" s="233"/>
      <c r="BG90" s="233"/>
      <c r="BH90" s="233"/>
      <c r="BI90" s="233"/>
    </row>
    <row r="91" spans="1:61" ht="3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10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9"/>
      <c r="BB91" s="9"/>
      <c r="BC91" s="5"/>
      <c r="BD91" s="9"/>
      <c r="BE91" s="9"/>
      <c r="BF91" s="5"/>
      <c r="BG91" s="9"/>
      <c r="BH91" s="9"/>
      <c r="BI91" s="5"/>
    </row>
    <row r="92" spans="1:61" ht="12" customHeight="1">
      <c r="A92" s="5"/>
      <c r="B92" s="5"/>
      <c r="C92" s="5"/>
      <c r="D92" s="5"/>
      <c r="E92" s="5"/>
      <c r="F92" s="5"/>
      <c r="G92" s="3" t="s">
        <v>122</v>
      </c>
      <c r="H92" s="232" t="s">
        <v>126</v>
      </c>
      <c r="I92" s="232"/>
      <c r="J92" s="232"/>
      <c r="K92" s="232"/>
      <c r="L92" s="232"/>
      <c r="M92" s="232"/>
      <c r="N92" s="232"/>
      <c r="O92" s="232"/>
      <c r="P92" s="232"/>
      <c r="Q92" s="232"/>
      <c r="R92" s="5"/>
      <c r="S92" s="5"/>
      <c r="T92" s="5"/>
      <c r="U92" s="9"/>
      <c r="V92" s="5"/>
      <c r="W92" s="5"/>
      <c r="X92" s="5"/>
      <c r="Y92" s="3" t="s">
        <v>11</v>
      </c>
      <c r="Z92" s="232" t="s">
        <v>127</v>
      </c>
      <c r="AA92" s="232"/>
      <c r="AB92" s="232"/>
      <c r="AC92" s="232"/>
      <c r="AD92" s="232"/>
      <c r="AE92" s="232"/>
      <c r="AF92" s="232"/>
      <c r="AG92" s="232"/>
      <c r="AH92" s="232"/>
      <c r="AI92" s="232"/>
      <c r="AJ92" s="232"/>
      <c r="AK92" s="232"/>
      <c r="AL92" s="232"/>
      <c r="AM92" s="232"/>
      <c r="AN92" s="232"/>
      <c r="AO92" s="232"/>
      <c r="AP92" s="232"/>
      <c r="AQ92" s="5"/>
      <c r="AR92" s="3" t="s">
        <v>112</v>
      </c>
      <c r="AS92" s="233" t="s">
        <v>128</v>
      </c>
      <c r="AT92" s="233"/>
      <c r="AU92" s="233"/>
      <c r="AV92" s="233"/>
      <c r="AW92" s="233"/>
      <c r="AX92" s="233"/>
      <c r="AY92" s="233"/>
      <c r="AZ92" s="233"/>
      <c r="BA92" s="233"/>
      <c r="BB92" s="233"/>
      <c r="BC92" s="233"/>
      <c r="BD92" s="233"/>
      <c r="BE92" s="233"/>
      <c r="BF92" s="233"/>
      <c r="BG92" s="9"/>
      <c r="BH92" s="9"/>
      <c r="BI92" s="5"/>
    </row>
    <row r="93" spans="1:61" ht="3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9"/>
      <c r="BB93" s="9"/>
      <c r="BC93" s="5"/>
      <c r="BD93" s="9"/>
      <c r="BE93" s="9"/>
      <c r="BF93" s="5"/>
      <c r="BG93" s="9"/>
      <c r="BH93" s="9"/>
      <c r="BI93" s="5"/>
    </row>
    <row r="94" spans="1:61" ht="12.75" customHeight="1">
      <c r="A94" s="5"/>
      <c r="B94" s="5"/>
      <c r="C94" s="5"/>
      <c r="D94" s="5"/>
      <c r="E94" s="5"/>
      <c r="F94" s="5"/>
      <c r="G94" s="3" t="s">
        <v>121</v>
      </c>
      <c r="H94" s="232" t="s">
        <v>129</v>
      </c>
      <c r="I94" s="232"/>
      <c r="J94" s="232"/>
      <c r="K94" s="232"/>
      <c r="L94" s="232"/>
      <c r="M94" s="232"/>
      <c r="N94" s="232"/>
      <c r="O94" s="232"/>
      <c r="P94" s="232"/>
      <c r="Q94" s="232"/>
      <c r="R94" s="5"/>
      <c r="S94" s="5"/>
      <c r="T94" s="5"/>
      <c r="U94" s="9"/>
      <c r="V94" s="5"/>
      <c r="W94" s="5"/>
      <c r="X94" s="5"/>
      <c r="Y94" s="3" t="s">
        <v>119</v>
      </c>
      <c r="Z94" s="232" t="s">
        <v>130</v>
      </c>
      <c r="AA94" s="232"/>
      <c r="AB94" s="232"/>
      <c r="AC94" s="232"/>
      <c r="AD94" s="232"/>
      <c r="AE94" s="232"/>
      <c r="AF94" s="232"/>
      <c r="AG94" s="232"/>
      <c r="AH94" s="232"/>
      <c r="AI94" s="232"/>
      <c r="AJ94" s="232"/>
      <c r="AK94" s="232"/>
      <c r="AL94" s="232"/>
      <c r="AM94" s="232"/>
      <c r="AN94" s="232"/>
      <c r="AO94" s="232"/>
      <c r="AP94" s="232"/>
      <c r="AQ94" s="5"/>
      <c r="AR94" s="3" t="s">
        <v>43</v>
      </c>
      <c r="AS94" s="232" t="s">
        <v>131</v>
      </c>
      <c r="AT94" s="232"/>
      <c r="AU94" s="232"/>
      <c r="AV94" s="232"/>
      <c r="AW94" s="232"/>
      <c r="AX94" s="232"/>
      <c r="AY94" s="232"/>
      <c r="AZ94" s="232"/>
      <c r="BA94" s="232"/>
      <c r="BB94" s="232"/>
      <c r="BC94" s="5"/>
      <c r="BD94" s="9"/>
      <c r="BE94" s="9"/>
      <c r="BF94" s="5"/>
      <c r="BG94" s="9"/>
      <c r="BH94" s="9"/>
      <c r="BI94" s="5"/>
    </row>
    <row r="95" spans="1:61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9"/>
      <c r="BB95" s="9"/>
      <c r="BC95" s="5"/>
      <c r="BD95" s="9"/>
      <c r="BE95" s="9"/>
      <c r="BF95" s="5"/>
      <c r="BG95" s="9"/>
      <c r="BH95" s="9"/>
      <c r="BI95" s="5"/>
    </row>
    <row r="96" spans="1:61" ht="18" customHeight="1">
      <c r="A96" s="229" t="s">
        <v>132</v>
      </c>
      <c r="B96" s="229"/>
      <c r="C96" s="229"/>
      <c r="D96" s="229"/>
      <c r="E96" s="229"/>
      <c r="F96" s="229"/>
      <c r="G96" s="229"/>
      <c r="H96" s="229"/>
      <c r="I96" s="229"/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  <c r="AE96" s="229"/>
      <c r="AF96" s="229"/>
      <c r="AG96" s="229"/>
      <c r="AH96" s="229"/>
      <c r="AI96" s="229"/>
      <c r="AJ96" s="229"/>
      <c r="AK96" s="229"/>
      <c r="AL96" s="229"/>
      <c r="AM96" s="229"/>
      <c r="AN96" s="229"/>
      <c r="AO96" s="229"/>
      <c r="AP96" s="229"/>
      <c r="AQ96" s="229"/>
      <c r="AR96" s="229"/>
      <c r="AS96" s="229"/>
      <c r="AT96" s="229"/>
      <c r="AU96" s="229"/>
      <c r="AV96" s="229"/>
      <c r="AW96" s="229"/>
      <c r="AX96" s="229"/>
      <c r="AY96" s="229"/>
      <c r="AZ96" s="229"/>
      <c r="BA96" s="229"/>
      <c r="BB96" s="9"/>
      <c r="BC96" s="5"/>
      <c r="BD96" s="9"/>
      <c r="BE96" s="9"/>
      <c r="BF96" s="5"/>
      <c r="BG96" s="9"/>
      <c r="BH96" s="9"/>
      <c r="BI96" s="5"/>
    </row>
    <row r="97" spans="1:61" ht="3" customHeight="1">
      <c r="A97" s="230"/>
      <c r="B97" s="230"/>
      <c r="C97" s="230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  <c r="S97" s="230"/>
      <c r="T97" s="230"/>
      <c r="U97" s="230"/>
      <c r="V97" s="230"/>
      <c r="W97" s="230"/>
      <c r="X97" s="230"/>
      <c r="Y97" s="230"/>
      <c r="Z97" s="230"/>
      <c r="AA97" s="230"/>
      <c r="AB97" s="230"/>
      <c r="AC97" s="230"/>
      <c r="AD97" s="230"/>
      <c r="AE97" s="230"/>
      <c r="AF97" s="230"/>
      <c r="AG97" s="230"/>
      <c r="AH97" s="230"/>
      <c r="AI97" s="230"/>
      <c r="AJ97" s="230"/>
      <c r="AK97" s="230"/>
      <c r="AL97" s="230"/>
      <c r="AM97" s="230"/>
      <c r="AN97" s="230"/>
      <c r="AO97" s="230"/>
      <c r="AP97" s="230"/>
      <c r="AQ97" s="230"/>
      <c r="AR97" s="230"/>
      <c r="AS97" s="230"/>
      <c r="AT97" s="230"/>
      <c r="AU97" s="230"/>
      <c r="AV97" s="230"/>
      <c r="AW97" s="230"/>
      <c r="AX97" s="230"/>
      <c r="AY97" s="230"/>
      <c r="AZ97" s="230"/>
      <c r="BA97" s="230"/>
      <c r="BB97" s="230"/>
      <c r="BC97" s="230"/>
      <c r="BD97" s="230"/>
      <c r="BE97" s="230"/>
      <c r="BF97" s="230"/>
      <c r="BG97" s="230"/>
      <c r="BH97" s="230"/>
      <c r="BI97" s="230"/>
    </row>
    <row r="98" spans="1:61" ht="12.75" customHeight="1">
      <c r="A98" s="231" t="s">
        <v>65</v>
      </c>
      <c r="B98" s="227" t="s">
        <v>133</v>
      </c>
      <c r="C98" s="227"/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7"/>
      <c r="P98" s="227"/>
      <c r="Q98" s="227"/>
      <c r="R98" s="227"/>
      <c r="S98" s="227"/>
      <c r="T98" s="227" t="s">
        <v>134</v>
      </c>
      <c r="U98" s="227"/>
      <c r="V98" s="227"/>
      <c r="W98" s="227"/>
      <c r="X98" s="227"/>
      <c r="Y98" s="227"/>
      <c r="Z98" s="227"/>
      <c r="AA98" s="227"/>
      <c r="AB98" s="227"/>
      <c r="AC98" s="227" t="s">
        <v>135</v>
      </c>
      <c r="AD98" s="227"/>
      <c r="AE98" s="227"/>
      <c r="AF98" s="227"/>
      <c r="AG98" s="227"/>
      <c r="AH98" s="227"/>
      <c r="AI98" s="227"/>
      <c r="AJ98" s="227"/>
      <c r="AK98" s="227"/>
      <c r="AL98" s="227"/>
      <c r="AM98" s="227"/>
      <c r="AN98" s="227"/>
      <c r="AO98" s="227"/>
      <c r="AP98" s="227"/>
      <c r="AQ98" s="227"/>
      <c r="AR98" s="227"/>
      <c r="AS98" s="227"/>
      <c r="AT98" s="227"/>
      <c r="AU98" s="227"/>
      <c r="AV98" s="227"/>
      <c r="AW98" s="227"/>
      <c r="AX98" s="202" t="s">
        <v>136</v>
      </c>
      <c r="AY98" s="203"/>
      <c r="AZ98" s="203"/>
      <c r="BA98" s="203"/>
      <c r="BB98" s="203"/>
      <c r="BC98" s="204"/>
      <c r="BD98" s="227" t="s">
        <v>137</v>
      </c>
      <c r="BE98" s="227"/>
      <c r="BF98" s="227"/>
      <c r="BG98" s="227" t="s">
        <v>44</v>
      </c>
      <c r="BH98" s="227"/>
      <c r="BI98" s="227"/>
    </row>
    <row r="99" spans="1:61" ht="32.25" customHeight="1">
      <c r="A99" s="231"/>
      <c r="B99" s="227"/>
      <c r="C99" s="227"/>
      <c r="D99" s="227"/>
      <c r="E99" s="227"/>
      <c r="F99" s="227"/>
      <c r="G99" s="227"/>
      <c r="H99" s="227"/>
      <c r="I99" s="227"/>
      <c r="J99" s="227"/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 t="s">
        <v>25</v>
      </c>
      <c r="AD99" s="227"/>
      <c r="AE99" s="227"/>
      <c r="AF99" s="227"/>
      <c r="AG99" s="227"/>
      <c r="AH99" s="227"/>
      <c r="AI99" s="227"/>
      <c r="AJ99" s="227" t="s">
        <v>140</v>
      </c>
      <c r="AK99" s="227"/>
      <c r="AL99" s="227"/>
      <c r="AM99" s="227"/>
      <c r="AN99" s="227"/>
      <c r="AO99" s="227"/>
      <c r="AP99" s="227"/>
      <c r="AQ99" s="227" t="s">
        <v>64</v>
      </c>
      <c r="AR99" s="227"/>
      <c r="AS99" s="227"/>
      <c r="AT99" s="227"/>
      <c r="AU99" s="227"/>
      <c r="AV99" s="227"/>
      <c r="AW99" s="227"/>
      <c r="AX99" s="205"/>
      <c r="AY99" s="206"/>
      <c r="AZ99" s="206"/>
      <c r="BA99" s="206"/>
      <c r="BB99" s="206"/>
      <c r="BC99" s="207"/>
      <c r="BD99" s="227"/>
      <c r="BE99" s="220"/>
      <c r="BF99" s="227"/>
      <c r="BG99" s="227"/>
      <c r="BH99" s="220"/>
      <c r="BI99" s="227"/>
    </row>
    <row r="100" spans="1:61" ht="12" customHeight="1">
      <c r="A100" s="231"/>
      <c r="B100" s="227" t="s">
        <v>44</v>
      </c>
      <c r="C100" s="227"/>
      <c r="D100" s="227"/>
      <c r="E100" s="227"/>
      <c r="F100" s="227"/>
      <c r="G100" s="227"/>
      <c r="H100" s="227" t="s">
        <v>143</v>
      </c>
      <c r="I100" s="227"/>
      <c r="J100" s="227"/>
      <c r="K100" s="227"/>
      <c r="L100" s="227"/>
      <c r="M100" s="227"/>
      <c r="N100" s="227" t="s">
        <v>144</v>
      </c>
      <c r="O100" s="227"/>
      <c r="P100" s="227"/>
      <c r="Q100" s="227"/>
      <c r="R100" s="227"/>
      <c r="S100" s="227"/>
      <c r="T100" s="227" t="s">
        <v>44</v>
      </c>
      <c r="U100" s="227"/>
      <c r="V100" s="227"/>
      <c r="W100" s="227" t="s">
        <v>143</v>
      </c>
      <c r="X100" s="227"/>
      <c r="Y100" s="227"/>
      <c r="Z100" s="227" t="s">
        <v>144</v>
      </c>
      <c r="AA100" s="227"/>
      <c r="AB100" s="227"/>
      <c r="AC100" s="227" t="s">
        <v>44</v>
      </c>
      <c r="AD100" s="227"/>
      <c r="AE100" s="227"/>
      <c r="AF100" s="227" t="s">
        <v>143</v>
      </c>
      <c r="AG100" s="227"/>
      <c r="AH100" s="227" t="s">
        <v>144</v>
      </c>
      <c r="AI100" s="227"/>
      <c r="AJ100" s="227" t="s">
        <v>44</v>
      </c>
      <c r="AK100" s="227"/>
      <c r="AL100" s="227"/>
      <c r="AM100" s="227" t="s">
        <v>143</v>
      </c>
      <c r="AN100" s="227"/>
      <c r="AO100" s="227" t="s">
        <v>144</v>
      </c>
      <c r="AP100" s="227"/>
      <c r="AQ100" s="227" t="s">
        <v>44</v>
      </c>
      <c r="AR100" s="227"/>
      <c r="AS100" s="227"/>
      <c r="AT100" s="227" t="s">
        <v>143</v>
      </c>
      <c r="AU100" s="227"/>
      <c r="AV100" s="227" t="s">
        <v>144</v>
      </c>
      <c r="AW100" s="227"/>
      <c r="AX100" s="208"/>
      <c r="AY100" s="209"/>
      <c r="AZ100" s="209"/>
      <c r="BA100" s="209"/>
      <c r="BB100" s="209"/>
      <c r="BC100" s="210"/>
      <c r="BD100" s="227"/>
      <c r="BE100" s="227"/>
      <c r="BF100" s="227"/>
      <c r="BG100" s="227"/>
      <c r="BH100" s="227"/>
      <c r="BI100" s="227"/>
    </row>
    <row r="101" spans="1:61" ht="21.75" customHeight="1">
      <c r="A101" s="231"/>
      <c r="B101" s="226" t="s">
        <v>145</v>
      </c>
      <c r="C101" s="226"/>
      <c r="D101" s="226"/>
      <c r="E101" s="228" t="s">
        <v>146</v>
      </c>
      <c r="F101" s="228"/>
      <c r="G101" s="228"/>
      <c r="H101" s="226" t="s">
        <v>145</v>
      </c>
      <c r="I101" s="226"/>
      <c r="J101" s="226"/>
      <c r="K101" s="228" t="s">
        <v>146</v>
      </c>
      <c r="L101" s="228"/>
      <c r="M101" s="228"/>
      <c r="N101" s="226" t="s">
        <v>145</v>
      </c>
      <c r="O101" s="226"/>
      <c r="P101" s="226"/>
      <c r="Q101" s="228" t="s">
        <v>146</v>
      </c>
      <c r="R101" s="228"/>
      <c r="S101" s="228"/>
      <c r="T101" s="226" t="s">
        <v>145</v>
      </c>
      <c r="U101" s="226"/>
      <c r="V101" s="226"/>
      <c r="W101" s="226" t="s">
        <v>145</v>
      </c>
      <c r="X101" s="226"/>
      <c r="Y101" s="226"/>
      <c r="Z101" s="226" t="s">
        <v>145</v>
      </c>
      <c r="AA101" s="226"/>
      <c r="AB101" s="226"/>
      <c r="AC101" s="226" t="s">
        <v>145</v>
      </c>
      <c r="AD101" s="226"/>
      <c r="AE101" s="226"/>
      <c r="AF101" s="226" t="s">
        <v>145</v>
      </c>
      <c r="AG101" s="226"/>
      <c r="AH101" s="226" t="s">
        <v>145</v>
      </c>
      <c r="AI101" s="226"/>
      <c r="AJ101" s="226" t="s">
        <v>145</v>
      </c>
      <c r="AK101" s="226"/>
      <c r="AL101" s="226"/>
      <c r="AM101" s="226" t="s">
        <v>145</v>
      </c>
      <c r="AN101" s="226"/>
      <c r="AO101" s="226" t="s">
        <v>145</v>
      </c>
      <c r="AP101" s="226"/>
      <c r="AQ101" s="226" t="s">
        <v>145</v>
      </c>
      <c r="AR101" s="226"/>
      <c r="AS101" s="226"/>
      <c r="AT101" s="226" t="s">
        <v>145</v>
      </c>
      <c r="AU101" s="226"/>
      <c r="AV101" s="226" t="s">
        <v>145</v>
      </c>
      <c r="AW101" s="226"/>
      <c r="AX101" s="211" t="s">
        <v>145</v>
      </c>
      <c r="AY101" s="212"/>
      <c r="AZ101" s="212"/>
      <c r="BA101" s="212"/>
      <c r="BB101" s="212"/>
      <c r="BC101" s="213"/>
      <c r="BD101" s="226" t="s">
        <v>145</v>
      </c>
      <c r="BE101" s="226"/>
      <c r="BF101" s="226"/>
      <c r="BG101" s="226" t="s">
        <v>145</v>
      </c>
      <c r="BH101" s="226"/>
      <c r="BI101" s="226"/>
    </row>
    <row r="102" spans="1:61" ht="13.5" customHeight="1" hidden="1">
      <c r="A102" s="3" t="s">
        <v>114</v>
      </c>
      <c r="B102" s="214">
        <f aca="true" t="shared" si="0" ref="B102:B109">H102+N102</f>
        <v>0</v>
      </c>
      <c r="C102" s="214"/>
      <c r="D102" s="214"/>
      <c r="E102" s="225">
        <f aca="true" t="shared" si="1" ref="E102:E109">K102+Q102</f>
        <v>0</v>
      </c>
      <c r="F102" s="225"/>
      <c r="G102" s="225"/>
      <c r="H102" s="214"/>
      <c r="I102" s="214"/>
      <c r="J102" s="214"/>
      <c r="K102" s="225">
        <f aca="true" t="shared" si="2" ref="K102:K109">H102*36</f>
        <v>0</v>
      </c>
      <c r="L102" s="225"/>
      <c r="M102" s="225"/>
      <c r="N102" s="214"/>
      <c r="O102" s="214"/>
      <c r="P102" s="214"/>
      <c r="Q102" s="225">
        <f aca="true" t="shared" si="3" ref="Q102:Q109">N102*36</f>
        <v>0</v>
      </c>
      <c r="R102" s="225"/>
      <c r="S102" s="225"/>
      <c r="T102" s="214">
        <f aca="true" t="shared" si="4" ref="T102:T108">W102+Z102</f>
        <v>0</v>
      </c>
      <c r="U102" s="214"/>
      <c r="V102" s="214"/>
      <c r="W102" s="214"/>
      <c r="X102" s="214"/>
      <c r="Y102" s="214"/>
      <c r="Z102" s="214"/>
      <c r="AA102" s="214"/>
      <c r="AB102" s="214"/>
      <c r="AC102" s="214">
        <f aca="true" t="shared" si="5" ref="AC102:AC109">AF102+AH102</f>
        <v>0</v>
      </c>
      <c r="AD102" s="214"/>
      <c r="AE102" s="214"/>
      <c r="AF102" s="214"/>
      <c r="AG102" s="214"/>
      <c r="AH102" s="214"/>
      <c r="AI102" s="214"/>
      <c r="AJ102" s="214">
        <f aca="true" t="shared" si="6" ref="AJ102:AJ109">AM102+AO102</f>
        <v>0</v>
      </c>
      <c r="AK102" s="214"/>
      <c r="AL102" s="214"/>
      <c r="AM102" s="214"/>
      <c r="AN102" s="214"/>
      <c r="AO102" s="214"/>
      <c r="AP102" s="214"/>
      <c r="AQ102" s="214"/>
      <c r="AR102" s="214"/>
      <c r="AS102" s="214"/>
      <c r="AT102" s="214"/>
      <c r="AU102" s="214"/>
      <c r="AV102" s="214"/>
      <c r="AW102" s="214"/>
      <c r="AX102" s="214"/>
      <c r="AY102" s="214"/>
      <c r="AZ102" s="214"/>
      <c r="BA102" s="214"/>
      <c r="BB102" s="214"/>
      <c r="BC102" s="214"/>
      <c r="BD102" s="214"/>
      <c r="BE102" s="214"/>
      <c r="BF102" s="214"/>
      <c r="BG102" s="214">
        <f aca="true" t="shared" si="7" ref="BG102:BG108">H102+N102+T102+AC102+AJ102+AQ102+AX102+BA102+BD102</f>
        <v>0</v>
      </c>
      <c r="BH102" s="214"/>
      <c r="BI102" s="214"/>
    </row>
    <row r="103" spans="1:61" ht="13.5" customHeight="1" hidden="1">
      <c r="A103" s="3" t="s">
        <v>115</v>
      </c>
      <c r="B103" s="214">
        <f t="shared" si="0"/>
        <v>0</v>
      </c>
      <c r="C103" s="214"/>
      <c r="D103" s="214"/>
      <c r="E103" s="225">
        <f t="shared" si="1"/>
        <v>0</v>
      </c>
      <c r="F103" s="225"/>
      <c r="G103" s="225"/>
      <c r="H103" s="214"/>
      <c r="I103" s="214"/>
      <c r="J103" s="214"/>
      <c r="K103" s="225">
        <f t="shared" si="2"/>
        <v>0</v>
      </c>
      <c r="L103" s="225"/>
      <c r="M103" s="225"/>
      <c r="N103" s="214"/>
      <c r="O103" s="214"/>
      <c r="P103" s="214"/>
      <c r="Q103" s="225">
        <f t="shared" si="3"/>
        <v>0</v>
      </c>
      <c r="R103" s="225"/>
      <c r="S103" s="225"/>
      <c r="T103" s="214">
        <f t="shared" si="4"/>
        <v>0</v>
      </c>
      <c r="U103" s="214"/>
      <c r="V103" s="214"/>
      <c r="W103" s="214"/>
      <c r="X103" s="214"/>
      <c r="Y103" s="214"/>
      <c r="Z103" s="214"/>
      <c r="AA103" s="214"/>
      <c r="AB103" s="214"/>
      <c r="AC103" s="214">
        <f t="shared" si="5"/>
        <v>0</v>
      </c>
      <c r="AD103" s="214"/>
      <c r="AE103" s="214"/>
      <c r="AF103" s="214"/>
      <c r="AG103" s="214"/>
      <c r="AH103" s="214"/>
      <c r="AI103" s="214"/>
      <c r="AJ103" s="214">
        <f t="shared" si="6"/>
        <v>0</v>
      </c>
      <c r="AK103" s="214"/>
      <c r="AL103" s="214"/>
      <c r="AM103" s="214"/>
      <c r="AN103" s="214"/>
      <c r="AO103" s="214"/>
      <c r="AP103" s="214"/>
      <c r="AQ103" s="214"/>
      <c r="AR103" s="214"/>
      <c r="AS103" s="214"/>
      <c r="AT103" s="214"/>
      <c r="AU103" s="214"/>
      <c r="AV103" s="214"/>
      <c r="AW103" s="214"/>
      <c r="AX103" s="214"/>
      <c r="AY103" s="214"/>
      <c r="AZ103" s="214"/>
      <c r="BA103" s="214"/>
      <c r="BB103" s="214"/>
      <c r="BC103" s="214"/>
      <c r="BD103" s="214"/>
      <c r="BE103" s="214"/>
      <c r="BF103" s="214"/>
      <c r="BG103" s="214">
        <f t="shared" si="7"/>
        <v>0</v>
      </c>
      <c r="BH103" s="214"/>
      <c r="BI103" s="214"/>
    </row>
    <row r="104" spans="1:61" ht="13.5" customHeight="1" hidden="1">
      <c r="A104" s="3" t="s">
        <v>116</v>
      </c>
      <c r="B104" s="214">
        <f t="shared" si="0"/>
        <v>0</v>
      </c>
      <c r="C104" s="214"/>
      <c r="D104" s="214"/>
      <c r="E104" s="225">
        <f t="shared" si="1"/>
        <v>0</v>
      </c>
      <c r="F104" s="225"/>
      <c r="G104" s="225"/>
      <c r="H104" s="214"/>
      <c r="I104" s="214"/>
      <c r="J104" s="214"/>
      <c r="K104" s="225">
        <f t="shared" si="2"/>
        <v>0</v>
      </c>
      <c r="L104" s="225"/>
      <c r="M104" s="225"/>
      <c r="N104" s="214"/>
      <c r="O104" s="214"/>
      <c r="P104" s="214"/>
      <c r="Q104" s="225">
        <f t="shared" si="3"/>
        <v>0</v>
      </c>
      <c r="R104" s="225"/>
      <c r="S104" s="225"/>
      <c r="T104" s="214">
        <f t="shared" si="4"/>
        <v>0</v>
      </c>
      <c r="U104" s="214"/>
      <c r="V104" s="214"/>
      <c r="W104" s="214"/>
      <c r="X104" s="214"/>
      <c r="Y104" s="214"/>
      <c r="Z104" s="214"/>
      <c r="AA104" s="214"/>
      <c r="AB104" s="214"/>
      <c r="AC104" s="214">
        <f t="shared" si="5"/>
        <v>0</v>
      </c>
      <c r="AD104" s="214"/>
      <c r="AE104" s="214"/>
      <c r="AF104" s="214"/>
      <c r="AG104" s="214"/>
      <c r="AH104" s="214"/>
      <c r="AI104" s="214"/>
      <c r="AJ104" s="214">
        <f t="shared" si="6"/>
        <v>0</v>
      </c>
      <c r="AK104" s="214"/>
      <c r="AL104" s="214"/>
      <c r="AM104" s="214"/>
      <c r="AN104" s="214"/>
      <c r="AO104" s="214"/>
      <c r="AP104" s="214"/>
      <c r="AQ104" s="214"/>
      <c r="AR104" s="214"/>
      <c r="AS104" s="214"/>
      <c r="AT104" s="214"/>
      <c r="AU104" s="214"/>
      <c r="AV104" s="214"/>
      <c r="AW104" s="214"/>
      <c r="AX104" s="214"/>
      <c r="AY104" s="214"/>
      <c r="AZ104" s="214"/>
      <c r="BA104" s="214"/>
      <c r="BB104" s="214"/>
      <c r="BC104" s="214"/>
      <c r="BD104" s="214"/>
      <c r="BE104" s="214"/>
      <c r="BF104" s="214"/>
      <c r="BG104" s="214">
        <f t="shared" si="7"/>
        <v>0</v>
      </c>
      <c r="BH104" s="214"/>
      <c r="BI104" s="214"/>
    </row>
    <row r="105" spans="1:61" ht="13.5" customHeight="1" hidden="1">
      <c r="A105" s="3" t="s">
        <v>117</v>
      </c>
      <c r="B105" s="214">
        <f t="shared" si="0"/>
        <v>0</v>
      </c>
      <c r="C105" s="214"/>
      <c r="D105" s="214"/>
      <c r="E105" s="225">
        <f t="shared" si="1"/>
        <v>0</v>
      </c>
      <c r="F105" s="225"/>
      <c r="G105" s="225"/>
      <c r="H105" s="214"/>
      <c r="I105" s="214"/>
      <c r="J105" s="214"/>
      <c r="K105" s="225">
        <f t="shared" si="2"/>
        <v>0</v>
      </c>
      <c r="L105" s="225"/>
      <c r="M105" s="225"/>
      <c r="N105" s="214"/>
      <c r="O105" s="214"/>
      <c r="P105" s="214"/>
      <c r="Q105" s="225">
        <f t="shared" si="3"/>
        <v>0</v>
      </c>
      <c r="R105" s="225"/>
      <c r="S105" s="225"/>
      <c r="T105" s="214">
        <f t="shared" si="4"/>
        <v>0</v>
      </c>
      <c r="U105" s="214"/>
      <c r="V105" s="214"/>
      <c r="W105" s="214"/>
      <c r="X105" s="214"/>
      <c r="Y105" s="214"/>
      <c r="Z105" s="214"/>
      <c r="AA105" s="214"/>
      <c r="AB105" s="214"/>
      <c r="AC105" s="214">
        <f t="shared" si="5"/>
        <v>0</v>
      </c>
      <c r="AD105" s="214"/>
      <c r="AE105" s="214"/>
      <c r="AF105" s="214"/>
      <c r="AG105" s="214"/>
      <c r="AH105" s="214"/>
      <c r="AI105" s="214"/>
      <c r="AJ105" s="214">
        <f t="shared" si="6"/>
        <v>0</v>
      </c>
      <c r="AK105" s="214"/>
      <c r="AL105" s="214"/>
      <c r="AM105" s="214"/>
      <c r="AN105" s="214"/>
      <c r="AO105" s="214"/>
      <c r="AP105" s="214"/>
      <c r="AQ105" s="214"/>
      <c r="AR105" s="214"/>
      <c r="AS105" s="214"/>
      <c r="AT105" s="214"/>
      <c r="AU105" s="214"/>
      <c r="AV105" s="214"/>
      <c r="AW105" s="214"/>
      <c r="AX105" s="214"/>
      <c r="AY105" s="214"/>
      <c r="AZ105" s="214"/>
      <c r="BA105" s="214"/>
      <c r="BB105" s="214"/>
      <c r="BC105" s="214"/>
      <c r="BD105" s="214"/>
      <c r="BE105" s="214"/>
      <c r="BF105" s="214"/>
      <c r="BG105" s="214">
        <f t="shared" si="7"/>
        <v>0</v>
      </c>
      <c r="BH105" s="214"/>
      <c r="BI105" s="214"/>
    </row>
    <row r="106" spans="1:61" ht="13.5" customHeight="1" hidden="1">
      <c r="A106" s="3" t="s">
        <v>118</v>
      </c>
      <c r="B106" s="214">
        <f t="shared" si="0"/>
        <v>0</v>
      </c>
      <c r="C106" s="214"/>
      <c r="D106" s="214"/>
      <c r="E106" s="225">
        <f t="shared" si="1"/>
        <v>0</v>
      </c>
      <c r="F106" s="225"/>
      <c r="G106" s="225"/>
      <c r="H106" s="214"/>
      <c r="I106" s="214"/>
      <c r="J106" s="214"/>
      <c r="K106" s="225">
        <f t="shared" si="2"/>
        <v>0</v>
      </c>
      <c r="L106" s="225"/>
      <c r="M106" s="225"/>
      <c r="N106" s="214"/>
      <c r="O106" s="214"/>
      <c r="P106" s="214"/>
      <c r="Q106" s="225">
        <f t="shared" si="3"/>
        <v>0</v>
      </c>
      <c r="R106" s="225"/>
      <c r="S106" s="225"/>
      <c r="T106" s="214">
        <f t="shared" si="4"/>
        <v>0</v>
      </c>
      <c r="U106" s="214"/>
      <c r="V106" s="214"/>
      <c r="W106" s="214"/>
      <c r="X106" s="214"/>
      <c r="Y106" s="214"/>
      <c r="Z106" s="214"/>
      <c r="AA106" s="214"/>
      <c r="AB106" s="214"/>
      <c r="AC106" s="214">
        <f t="shared" si="5"/>
        <v>0</v>
      </c>
      <c r="AD106" s="214"/>
      <c r="AE106" s="214"/>
      <c r="AF106" s="214"/>
      <c r="AG106" s="214"/>
      <c r="AH106" s="214"/>
      <c r="AI106" s="214"/>
      <c r="AJ106" s="214">
        <f t="shared" si="6"/>
        <v>0</v>
      </c>
      <c r="AK106" s="214"/>
      <c r="AL106" s="214"/>
      <c r="AM106" s="214"/>
      <c r="AN106" s="214"/>
      <c r="AO106" s="214"/>
      <c r="AP106" s="214"/>
      <c r="AQ106" s="214"/>
      <c r="AR106" s="214"/>
      <c r="AS106" s="214"/>
      <c r="AT106" s="214"/>
      <c r="AU106" s="214"/>
      <c r="AV106" s="214"/>
      <c r="AW106" s="214"/>
      <c r="AX106" s="214"/>
      <c r="AY106" s="214"/>
      <c r="AZ106" s="214"/>
      <c r="BA106" s="214"/>
      <c r="BB106" s="214"/>
      <c r="BC106" s="214"/>
      <c r="BD106" s="214"/>
      <c r="BE106" s="214"/>
      <c r="BF106" s="214"/>
      <c r="BG106" s="214">
        <f t="shared" si="7"/>
        <v>0</v>
      </c>
      <c r="BH106" s="214"/>
      <c r="BI106" s="214"/>
    </row>
    <row r="107" spans="1:61" ht="13.5" customHeight="1" hidden="1">
      <c r="A107" s="3" t="s">
        <v>119</v>
      </c>
      <c r="B107" s="214">
        <f t="shared" si="0"/>
        <v>0</v>
      </c>
      <c r="C107" s="214"/>
      <c r="D107" s="214"/>
      <c r="E107" s="225">
        <f t="shared" si="1"/>
        <v>0</v>
      </c>
      <c r="F107" s="225"/>
      <c r="G107" s="225"/>
      <c r="H107" s="214"/>
      <c r="I107" s="214"/>
      <c r="J107" s="214"/>
      <c r="K107" s="225">
        <f t="shared" si="2"/>
        <v>0</v>
      </c>
      <c r="L107" s="225"/>
      <c r="M107" s="225"/>
      <c r="N107" s="214"/>
      <c r="O107" s="214"/>
      <c r="P107" s="214"/>
      <c r="Q107" s="225">
        <f t="shared" si="3"/>
        <v>0</v>
      </c>
      <c r="R107" s="225"/>
      <c r="S107" s="225"/>
      <c r="T107" s="214">
        <f t="shared" si="4"/>
        <v>0</v>
      </c>
      <c r="U107" s="214"/>
      <c r="V107" s="214"/>
      <c r="W107" s="214"/>
      <c r="X107" s="214"/>
      <c r="Y107" s="214"/>
      <c r="Z107" s="214"/>
      <c r="AA107" s="214"/>
      <c r="AB107" s="214"/>
      <c r="AC107" s="214">
        <f t="shared" si="5"/>
        <v>0</v>
      </c>
      <c r="AD107" s="214"/>
      <c r="AE107" s="214"/>
      <c r="AF107" s="214"/>
      <c r="AG107" s="214"/>
      <c r="AH107" s="214"/>
      <c r="AI107" s="214"/>
      <c r="AJ107" s="214">
        <f t="shared" si="6"/>
        <v>0</v>
      </c>
      <c r="AK107" s="214"/>
      <c r="AL107" s="214"/>
      <c r="AM107" s="214"/>
      <c r="AN107" s="214"/>
      <c r="AO107" s="214"/>
      <c r="AP107" s="214"/>
      <c r="AQ107" s="214"/>
      <c r="AR107" s="214"/>
      <c r="AS107" s="214"/>
      <c r="AT107" s="214"/>
      <c r="AU107" s="214"/>
      <c r="AV107" s="214"/>
      <c r="AW107" s="214"/>
      <c r="AX107" s="214"/>
      <c r="AY107" s="214"/>
      <c r="AZ107" s="214"/>
      <c r="BA107" s="214"/>
      <c r="BB107" s="214"/>
      <c r="BC107" s="214"/>
      <c r="BD107" s="214"/>
      <c r="BE107" s="214"/>
      <c r="BF107" s="214"/>
      <c r="BG107" s="214">
        <f t="shared" si="7"/>
        <v>0</v>
      </c>
      <c r="BH107" s="214"/>
      <c r="BI107" s="214"/>
    </row>
    <row r="108" spans="1:61" ht="13.5" customHeight="1" hidden="1">
      <c r="A108" s="3" t="s">
        <v>120</v>
      </c>
      <c r="B108" s="214">
        <f t="shared" si="0"/>
        <v>0</v>
      </c>
      <c r="C108" s="214"/>
      <c r="D108" s="214"/>
      <c r="E108" s="225">
        <f t="shared" si="1"/>
        <v>0</v>
      </c>
      <c r="F108" s="225"/>
      <c r="G108" s="225"/>
      <c r="H108" s="214"/>
      <c r="I108" s="214"/>
      <c r="J108" s="214"/>
      <c r="K108" s="225">
        <f t="shared" si="2"/>
        <v>0</v>
      </c>
      <c r="L108" s="225"/>
      <c r="M108" s="225"/>
      <c r="N108" s="214"/>
      <c r="O108" s="214"/>
      <c r="P108" s="214"/>
      <c r="Q108" s="225">
        <f t="shared" si="3"/>
        <v>0</v>
      </c>
      <c r="R108" s="225"/>
      <c r="S108" s="225"/>
      <c r="T108" s="214">
        <f t="shared" si="4"/>
        <v>0</v>
      </c>
      <c r="U108" s="214"/>
      <c r="V108" s="214"/>
      <c r="W108" s="214"/>
      <c r="X108" s="214"/>
      <c r="Y108" s="214"/>
      <c r="Z108" s="214"/>
      <c r="AA108" s="214"/>
      <c r="AB108" s="214"/>
      <c r="AC108" s="214">
        <f t="shared" si="5"/>
        <v>0</v>
      </c>
      <c r="AD108" s="214"/>
      <c r="AE108" s="214"/>
      <c r="AF108" s="214"/>
      <c r="AG108" s="214"/>
      <c r="AH108" s="214"/>
      <c r="AI108" s="214"/>
      <c r="AJ108" s="214">
        <f t="shared" si="6"/>
        <v>0</v>
      </c>
      <c r="AK108" s="214"/>
      <c r="AL108" s="214"/>
      <c r="AM108" s="214"/>
      <c r="AN108" s="214"/>
      <c r="AO108" s="214"/>
      <c r="AP108" s="214"/>
      <c r="AQ108" s="214"/>
      <c r="AR108" s="214"/>
      <c r="AS108" s="214"/>
      <c r="AT108" s="214"/>
      <c r="AU108" s="214"/>
      <c r="AV108" s="214"/>
      <c r="AW108" s="214"/>
      <c r="AX108" s="214"/>
      <c r="AY108" s="214"/>
      <c r="AZ108" s="214"/>
      <c r="BA108" s="214"/>
      <c r="BB108" s="214"/>
      <c r="BC108" s="214"/>
      <c r="BD108" s="214"/>
      <c r="BE108" s="214"/>
      <c r="BF108" s="214"/>
      <c r="BG108" s="214">
        <f t="shared" si="7"/>
        <v>0</v>
      </c>
      <c r="BH108" s="214"/>
      <c r="BI108" s="214"/>
    </row>
    <row r="109" spans="1:61" ht="12" customHeight="1">
      <c r="A109" s="3" t="s">
        <v>113</v>
      </c>
      <c r="B109" s="214">
        <f t="shared" si="0"/>
        <v>24</v>
      </c>
      <c r="C109" s="214"/>
      <c r="D109" s="214"/>
      <c r="E109" s="225">
        <f t="shared" si="1"/>
        <v>864</v>
      </c>
      <c r="F109" s="225"/>
      <c r="G109" s="225"/>
      <c r="H109" s="214">
        <v>14</v>
      </c>
      <c r="I109" s="214"/>
      <c r="J109" s="214"/>
      <c r="K109" s="225">
        <f t="shared" si="2"/>
        <v>504</v>
      </c>
      <c r="L109" s="225"/>
      <c r="M109" s="225"/>
      <c r="N109" s="225">
        <v>10</v>
      </c>
      <c r="O109" s="225"/>
      <c r="P109" s="225"/>
      <c r="Q109" s="225">
        <f t="shared" si="3"/>
        <v>360</v>
      </c>
      <c r="R109" s="225"/>
      <c r="S109" s="225"/>
      <c r="T109" s="214">
        <v>2</v>
      </c>
      <c r="U109" s="214"/>
      <c r="V109" s="214"/>
      <c r="W109" s="214">
        <v>1</v>
      </c>
      <c r="X109" s="214"/>
      <c r="Y109" s="214"/>
      <c r="Z109" s="214">
        <v>1</v>
      </c>
      <c r="AA109" s="214"/>
      <c r="AB109" s="214"/>
      <c r="AC109" s="214">
        <f t="shared" si="5"/>
        <v>2</v>
      </c>
      <c r="AD109" s="214"/>
      <c r="AE109" s="214"/>
      <c r="AF109" s="214">
        <v>1</v>
      </c>
      <c r="AG109" s="214"/>
      <c r="AH109" s="214">
        <v>1</v>
      </c>
      <c r="AI109" s="214"/>
      <c r="AJ109" s="214">
        <v>3</v>
      </c>
      <c r="AK109" s="214"/>
      <c r="AL109" s="214"/>
      <c r="AM109" s="214">
        <v>1</v>
      </c>
      <c r="AN109" s="214"/>
      <c r="AO109" s="214">
        <v>2</v>
      </c>
      <c r="AP109" s="214"/>
      <c r="AQ109" s="214" t="s">
        <v>63</v>
      </c>
      <c r="AR109" s="214"/>
      <c r="AS109" s="214"/>
      <c r="AT109" s="214"/>
      <c r="AU109" s="214"/>
      <c r="AV109" s="214">
        <v>4</v>
      </c>
      <c r="AW109" s="214"/>
      <c r="AX109" s="199">
        <v>6</v>
      </c>
      <c r="AY109" s="200"/>
      <c r="AZ109" s="200"/>
      <c r="BA109" s="200"/>
      <c r="BB109" s="200"/>
      <c r="BC109" s="201"/>
      <c r="BD109" s="214">
        <v>2</v>
      </c>
      <c r="BE109" s="214"/>
      <c r="BF109" s="214"/>
      <c r="BG109" s="214">
        <f>H109+N109+T109+AC109+AJ109+AQ109+AX109+BD109</f>
        <v>43</v>
      </c>
      <c r="BH109" s="214"/>
      <c r="BI109" s="214"/>
    </row>
    <row r="110" spans="1:61" ht="13.5" customHeight="1" hidden="1">
      <c r="A110" s="219" t="s">
        <v>65</v>
      </c>
      <c r="B110" s="219" t="s">
        <v>147</v>
      </c>
      <c r="C110" s="219"/>
      <c r="D110" s="219"/>
      <c r="E110" s="219"/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219" t="s">
        <v>134</v>
      </c>
      <c r="U110" s="219"/>
      <c r="V110" s="219"/>
      <c r="W110" s="219"/>
      <c r="X110" s="219"/>
      <c r="Y110" s="219"/>
      <c r="Z110" s="219"/>
      <c r="AA110" s="219"/>
      <c r="AB110" s="219"/>
      <c r="AC110" s="219" t="s">
        <v>135</v>
      </c>
      <c r="AD110" s="219"/>
      <c r="AE110" s="219"/>
      <c r="AF110" s="219"/>
      <c r="AG110" s="219"/>
      <c r="AH110" s="219"/>
      <c r="AI110" s="219"/>
      <c r="AJ110" s="219"/>
      <c r="AK110" s="219"/>
      <c r="AL110" s="219"/>
      <c r="AM110" s="219"/>
      <c r="AN110" s="219"/>
      <c r="AO110" s="219"/>
      <c r="AP110" s="219"/>
      <c r="AQ110" s="219" t="s">
        <v>136</v>
      </c>
      <c r="AR110" s="219"/>
      <c r="AS110" s="219"/>
      <c r="AT110" s="219"/>
      <c r="AU110" s="219"/>
      <c r="AV110" s="219"/>
      <c r="AW110" s="219" t="s">
        <v>137</v>
      </c>
      <c r="AX110" s="219"/>
      <c r="AY110" s="219"/>
      <c r="AZ110" s="219" t="s">
        <v>44</v>
      </c>
      <c r="BA110" s="219"/>
      <c r="BB110" s="219"/>
      <c r="BC110" s="219" t="s">
        <v>138</v>
      </c>
      <c r="BD110" s="219"/>
      <c r="BE110" s="219"/>
      <c r="BF110" s="219"/>
      <c r="BG110" s="221" t="s">
        <v>139</v>
      </c>
      <c r="BH110" s="221"/>
      <c r="BI110" s="221"/>
    </row>
    <row r="111" spans="1:61" ht="13.5" customHeight="1" hidden="1">
      <c r="A111" s="219"/>
      <c r="B111" s="219"/>
      <c r="C111" s="219"/>
      <c r="D111" s="219"/>
      <c r="E111" s="219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  <c r="AA111" s="219"/>
      <c r="AB111" s="219"/>
      <c r="AC111" s="219" t="s">
        <v>140</v>
      </c>
      <c r="AD111" s="219"/>
      <c r="AE111" s="219"/>
      <c r="AF111" s="219"/>
      <c r="AG111" s="219"/>
      <c r="AH111" s="219"/>
      <c r="AI111" s="219"/>
      <c r="AJ111" s="219" t="s">
        <v>64</v>
      </c>
      <c r="AK111" s="219"/>
      <c r="AL111" s="219"/>
      <c r="AM111" s="219"/>
      <c r="AN111" s="219"/>
      <c r="AO111" s="219"/>
      <c r="AP111" s="219"/>
      <c r="AQ111" s="219" t="s">
        <v>141</v>
      </c>
      <c r="AR111" s="219"/>
      <c r="AS111" s="219"/>
      <c r="AT111" s="219" t="s">
        <v>142</v>
      </c>
      <c r="AU111" s="219"/>
      <c r="AV111" s="219"/>
      <c r="AW111" s="219"/>
      <c r="AX111" s="220"/>
      <c r="AY111" s="219"/>
      <c r="AZ111" s="219"/>
      <c r="BA111" s="220"/>
      <c r="BB111" s="219"/>
      <c r="BC111" s="219"/>
      <c r="BD111" s="220"/>
      <c r="BE111" s="220"/>
      <c r="BF111" s="219"/>
      <c r="BG111" s="221"/>
      <c r="BH111" s="220"/>
      <c r="BI111" s="221"/>
    </row>
    <row r="112" spans="1:61" ht="13.5" customHeight="1" hidden="1">
      <c r="A112" s="219"/>
      <c r="B112" s="219" t="s">
        <v>44</v>
      </c>
      <c r="C112" s="219"/>
      <c r="D112" s="219"/>
      <c r="E112" s="219"/>
      <c r="F112" s="219"/>
      <c r="G112" s="219"/>
      <c r="H112" s="219" t="s">
        <v>143</v>
      </c>
      <c r="I112" s="219"/>
      <c r="J112" s="219"/>
      <c r="K112" s="219"/>
      <c r="L112" s="219"/>
      <c r="M112" s="219"/>
      <c r="N112" s="219" t="s">
        <v>144</v>
      </c>
      <c r="O112" s="219"/>
      <c r="P112" s="219"/>
      <c r="Q112" s="219"/>
      <c r="R112" s="219"/>
      <c r="S112" s="219"/>
      <c r="T112" s="219" t="s">
        <v>44</v>
      </c>
      <c r="U112" s="219"/>
      <c r="V112" s="219"/>
      <c r="W112" s="219" t="s">
        <v>143</v>
      </c>
      <c r="X112" s="219"/>
      <c r="Y112" s="219"/>
      <c r="Z112" s="219" t="s">
        <v>144</v>
      </c>
      <c r="AA112" s="219"/>
      <c r="AB112" s="219"/>
      <c r="AC112" s="219" t="s">
        <v>44</v>
      </c>
      <c r="AD112" s="219"/>
      <c r="AE112" s="219"/>
      <c r="AF112" s="219" t="s">
        <v>143</v>
      </c>
      <c r="AG112" s="219"/>
      <c r="AH112" s="219" t="s">
        <v>144</v>
      </c>
      <c r="AI112" s="219"/>
      <c r="AJ112" s="219" t="s">
        <v>44</v>
      </c>
      <c r="AK112" s="219"/>
      <c r="AL112" s="219"/>
      <c r="AM112" s="219" t="s">
        <v>143</v>
      </c>
      <c r="AN112" s="219"/>
      <c r="AO112" s="219" t="s">
        <v>144</v>
      </c>
      <c r="AP112" s="219"/>
      <c r="AQ112" s="219"/>
      <c r="AR112" s="219"/>
      <c r="AS112" s="219"/>
      <c r="AT112" s="219"/>
      <c r="AU112" s="219"/>
      <c r="AV112" s="219"/>
      <c r="AW112" s="219"/>
      <c r="AX112" s="219"/>
      <c r="AY112" s="219"/>
      <c r="AZ112" s="219"/>
      <c r="BA112" s="219"/>
      <c r="BB112" s="219"/>
      <c r="BC112" s="219"/>
      <c r="BD112" s="220"/>
      <c r="BE112" s="220"/>
      <c r="BF112" s="219"/>
      <c r="BG112" s="221"/>
      <c r="BH112" s="220"/>
      <c r="BI112" s="221"/>
    </row>
    <row r="113" spans="1:61" ht="13.5" customHeight="1" hidden="1">
      <c r="A113" s="219"/>
      <c r="B113" s="223" t="s">
        <v>145</v>
      </c>
      <c r="C113" s="223"/>
      <c r="D113" s="223"/>
      <c r="E113" s="223" t="s">
        <v>146</v>
      </c>
      <c r="F113" s="223"/>
      <c r="G113" s="223"/>
      <c r="H113" s="223" t="s">
        <v>145</v>
      </c>
      <c r="I113" s="223"/>
      <c r="J113" s="223"/>
      <c r="K113" s="223" t="s">
        <v>146</v>
      </c>
      <c r="L113" s="223"/>
      <c r="M113" s="223"/>
      <c r="N113" s="223" t="s">
        <v>145</v>
      </c>
      <c r="O113" s="223"/>
      <c r="P113" s="223"/>
      <c r="Q113" s="223" t="s">
        <v>146</v>
      </c>
      <c r="R113" s="223"/>
      <c r="S113" s="223"/>
      <c r="T113" s="223" t="s">
        <v>145</v>
      </c>
      <c r="U113" s="223"/>
      <c r="V113" s="223"/>
      <c r="W113" s="223" t="s">
        <v>145</v>
      </c>
      <c r="X113" s="223"/>
      <c r="Y113" s="223"/>
      <c r="Z113" s="223" t="s">
        <v>145</v>
      </c>
      <c r="AA113" s="223"/>
      <c r="AB113" s="223"/>
      <c r="AC113" s="223" t="s">
        <v>145</v>
      </c>
      <c r="AD113" s="223"/>
      <c r="AE113" s="223"/>
      <c r="AF113" s="223" t="s">
        <v>145</v>
      </c>
      <c r="AG113" s="223"/>
      <c r="AH113" s="223" t="s">
        <v>145</v>
      </c>
      <c r="AI113" s="223"/>
      <c r="AJ113" s="223" t="s">
        <v>145</v>
      </c>
      <c r="AK113" s="223"/>
      <c r="AL113" s="223"/>
      <c r="AM113" s="223" t="s">
        <v>145</v>
      </c>
      <c r="AN113" s="223"/>
      <c r="AO113" s="223" t="s">
        <v>145</v>
      </c>
      <c r="AP113" s="223"/>
      <c r="AQ113" s="223" t="s">
        <v>145</v>
      </c>
      <c r="AR113" s="223"/>
      <c r="AS113" s="223"/>
      <c r="AT113" s="223" t="s">
        <v>145</v>
      </c>
      <c r="AU113" s="223"/>
      <c r="AV113" s="223"/>
      <c r="AW113" s="223" t="s">
        <v>145</v>
      </c>
      <c r="AX113" s="223"/>
      <c r="AY113" s="223"/>
      <c r="AZ113" s="223" t="s">
        <v>145</v>
      </c>
      <c r="BA113" s="223"/>
      <c r="BB113" s="223"/>
      <c r="BC113" s="219"/>
      <c r="BD113" s="219"/>
      <c r="BE113" s="219"/>
      <c r="BF113" s="219"/>
      <c r="BG113" s="221"/>
      <c r="BH113" s="221"/>
      <c r="BI113" s="221"/>
    </row>
    <row r="114" spans="1:61" ht="13.5" customHeight="1" hidden="1">
      <c r="A114" s="12" t="s">
        <v>110</v>
      </c>
      <c r="B114" s="222"/>
      <c r="C114" s="222"/>
      <c r="D114" s="222"/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222"/>
      <c r="AE114" s="222"/>
      <c r="AF114" s="222"/>
      <c r="AG114" s="222"/>
      <c r="AH114" s="222"/>
      <c r="AI114" s="222"/>
      <c r="AJ114" s="222"/>
      <c r="AK114" s="222"/>
      <c r="AL114" s="222"/>
      <c r="AM114" s="222"/>
      <c r="AN114" s="222"/>
      <c r="AO114" s="222"/>
      <c r="AP114" s="222"/>
      <c r="AQ114" s="222"/>
      <c r="AR114" s="222"/>
      <c r="AS114" s="222"/>
      <c r="AT114" s="222"/>
      <c r="AU114" s="222"/>
      <c r="AV114" s="222"/>
      <c r="AW114" s="222"/>
      <c r="AX114" s="222"/>
      <c r="AY114" s="222"/>
      <c r="AZ114" s="222"/>
      <c r="BA114" s="222"/>
      <c r="BB114" s="222"/>
      <c r="BC114" s="216"/>
      <c r="BD114" s="216"/>
      <c r="BE114" s="216"/>
      <c r="BF114" s="216"/>
      <c r="BG114" s="216"/>
      <c r="BH114" s="216"/>
      <c r="BI114" s="216"/>
    </row>
    <row r="115" spans="1:61" ht="13.5" customHeight="1" hidden="1">
      <c r="A115" s="12" t="s">
        <v>111</v>
      </c>
      <c r="B115" s="222"/>
      <c r="C115" s="222"/>
      <c r="D115" s="222"/>
      <c r="E115" s="222"/>
      <c r="F115" s="222"/>
      <c r="G115" s="222"/>
      <c r="H115" s="222"/>
      <c r="I115" s="222"/>
      <c r="J115" s="222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2"/>
      <c r="W115" s="222"/>
      <c r="X115" s="222"/>
      <c r="Y115" s="222"/>
      <c r="Z115" s="222"/>
      <c r="AA115" s="222"/>
      <c r="AB115" s="222"/>
      <c r="AC115" s="222"/>
      <c r="AD115" s="222"/>
      <c r="AE115" s="222"/>
      <c r="AF115" s="222"/>
      <c r="AG115" s="222"/>
      <c r="AH115" s="222"/>
      <c r="AI115" s="222"/>
      <c r="AJ115" s="222"/>
      <c r="AK115" s="222"/>
      <c r="AL115" s="222"/>
      <c r="AM115" s="222"/>
      <c r="AN115" s="222"/>
      <c r="AO115" s="222"/>
      <c r="AP115" s="222"/>
      <c r="AQ115" s="222"/>
      <c r="AR115" s="222"/>
      <c r="AS115" s="222"/>
      <c r="AT115" s="222"/>
      <c r="AU115" s="222"/>
      <c r="AV115" s="222"/>
      <c r="AW115" s="222"/>
      <c r="AX115" s="222"/>
      <c r="AY115" s="222"/>
      <c r="AZ115" s="222"/>
      <c r="BA115" s="222"/>
      <c r="BB115" s="222"/>
      <c r="BC115" s="216"/>
      <c r="BD115" s="216"/>
      <c r="BE115" s="216"/>
      <c r="BF115" s="216"/>
      <c r="BG115" s="216"/>
      <c r="BH115" s="216"/>
      <c r="BI115" s="216"/>
    </row>
    <row r="116" spans="1:61" ht="13.5" customHeight="1" hidden="1">
      <c r="A116" s="12" t="s">
        <v>112</v>
      </c>
      <c r="B116" s="222"/>
      <c r="C116" s="222"/>
      <c r="D116" s="222"/>
      <c r="E116" s="222"/>
      <c r="F116" s="222"/>
      <c r="G116" s="222"/>
      <c r="H116" s="222"/>
      <c r="I116" s="222"/>
      <c r="J116" s="222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2"/>
      <c r="AF116" s="222"/>
      <c r="AG116" s="222"/>
      <c r="AH116" s="222"/>
      <c r="AI116" s="222"/>
      <c r="AJ116" s="222"/>
      <c r="AK116" s="222"/>
      <c r="AL116" s="222"/>
      <c r="AM116" s="222"/>
      <c r="AN116" s="222"/>
      <c r="AO116" s="222"/>
      <c r="AP116" s="222"/>
      <c r="AQ116" s="222"/>
      <c r="AR116" s="222"/>
      <c r="AS116" s="222"/>
      <c r="AT116" s="222"/>
      <c r="AU116" s="222"/>
      <c r="AV116" s="222"/>
      <c r="AW116" s="222"/>
      <c r="AX116" s="222"/>
      <c r="AY116" s="222"/>
      <c r="AZ116" s="222"/>
      <c r="BA116" s="222"/>
      <c r="BB116" s="222"/>
      <c r="BC116" s="216"/>
      <c r="BD116" s="216"/>
      <c r="BE116" s="216"/>
      <c r="BF116" s="216"/>
      <c r="BG116" s="216"/>
      <c r="BH116" s="216"/>
      <c r="BI116" s="216"/>
    </row>
    <row r="117" spans="1:61" ht="13.5" customHeight="1" hidden="1">
      <c r="A117" s="12" t="s">
        <v>113</v>
      </c>
      <c r="B117" s="222"/>
      <c r="C117" s="222"/>
      <c r="D117" s="222"/>
      <c r="E117" s="222"/>
      <c r="F117" s="222"/>
      <c r="G117" s="222"/>
      <c r="H117" s="222"/>
      <c r="I117" s="222"/>
      <c r="J117" s="222"/>
      <c r="K117" s="222"/>
      <c r="L117" s="222"/>
      <c r="M117" s="222"/>
      <c r="N117" s="222"/>
      <c r="O117" s="222"/>
      <c r="P117" s="222"/>
      <c r="Q117" s="222"/>
      <c r="R117" s="222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  <c r="AF117" s="216"/>
      <c r="AG117" s="216"/>
      <c r="AH117" s="222"/>
      <c r="AI117" s="222"/>
      <c r="AJ117" s="222"/>
      <c r="AK117" s="222"/>
      <c r="AL117" s="222"/>
      <c r="AM117" s="222"/>
      <c r="AN117" s="222"/>
      <c r="AO117" s="222"/>
      <c r="AP117" s="222"/>
      <c r="AQ117" s="222"/>
      <c r="AR117" s="222"/>
      <c r="AS117" s="222"/>
      <c r="AT117" s="222"/>
      <c r="AU117" s="222"/>
      <c r="AV117" s="222"/>
      <c r="AW117" s="222"/>
      <c r="AX117" s="222"/>
      <c r="AY117" s="222"/>
      <c r="AZ117" s="222"/>
      <c r="BA117" s="222"/>
      <c r="BB117" s="222"/>
      <c r="BC117" s="216"/>
      <c r="BD117" s="216"/>
      <c r="BE117" s="216"/>
      <c r="BF117" s="216"/>
      <c r="BG117" s="216"/>
      <c r="BH117" s="216"/>
      <c r="BI117" s="216"/>
    </row>
    <row r="118" spans="1:61" ht="13.5" customHeight="1" hidden="1">
      <c r="A118" s="12" t="s">
        <v>114</v>
      </c>
      <c r="B118" s="222"/>
      <c r="C118" s="222"/>
      <c r="D118" s="222"/>
      <c r="E118" s="222"/>
      <c r="F118" s="222"/>
      <c r="G118" s="222"/>
      <c r="H118" s="222"/>
      <c r="I118" s="222"/>
      <c r="J118" s="222"/>
      <c r="K118" s="222"/>
      <c r="L118" s="222"/>
      <c r="M118" s="222"/>
      <c r="N118" s="222"/>
      <c r="O118" s="222"/>
      <c r="P118" s="222"/>
      <c r="Q118" s="222"/>
      <c r="R118" s="222"/>
      <c r="S118" s="222"/>
      <c r="T118" s="222"/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2"/>
      <c r="AE118" s="222"/>
      <c r="AF118" s="222"/>
      <c r="AG118" s="222"/>
      <c r="AH118" s="222"/>
      <c r="AI118" s="222"/>
      <c r="AJ118" s="222"/>
      <c r="AK118" s="222"/>
      <c r="AL118" s="222"/>
      <c r="AM118" s="222"/>
      <c r="AN118" s="222"/>
      <c r="AO118" s="222"/>
      <c r="AP118" s="222"/>
      <c r="AQ118" s="222"/>
      <c r="AR118" s="222"/>
      <c r="AS118" s="222"/>
      <c r="AT118" s="222"/>
      <c r="AU118" s="222"/>
      <c r="AV118" s="222"/>
      <c r="AW118" s="222"/>
      <c r="AX118" s="222"/>
      <c r="AY118" s="222"/>
      <c r="AZ118" s="222"/>
      <c r="BA118" s="222"/>
      <c r="BB118" s="222"/>
      <c r="BC118" s="216"/>
      <c r="BD118" s="216"/>
      <c r="BE118" s="216"/>
      <c r="BF118" s="216"/>
      <c r="BG118" s="216"/>
      <c r="BH118" s="216"/>
      <c r="BI118" s="216"/>
    </row>
    <row r="119" spans="1:61" ht="13.5" customHeight="1" hidden="1">
      <c r="A119" s="12" t="s">
        <v>115</v>
      </c>
      <c r="B119" s="222"/>
      <c r="C119" s="222"/>
      <c r="D119" s="222"/>
      <c r="E119" s="222"/>
      <c r="F119" s="222"/>
      <c r="G119" s="222"/>
      <c r="H119" s="222"/>
      <c r="I119" s="222"/>
      <c r="J119" s="222"/>
      <c r="K119" s="222"/>
      <c r="L119" s="222"/>
      <c r="M119" s="222"/>
      <c r="N119" s="222"/>
      <c r="O119" s="222"/>
      <c r="P119" s="222"/>
      <c r="Q119" s="222"/>
      <c r="R119" s="222"/>
      <c r="S119" s="222"/>
      <c r="T119" s="222"/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22"/>
      <c r="AE119" s="222"/>
      <c r="AF119" s="222"/>
      <c r="AG119" s="222"/>
      <c r="AH119" s="222"/>
      <c r="AI119" s="222"/>
      <c r="AJ119" s="222"/>
      <c r="AK119" s="222"/>
      <c r="AL119" s="222"/>
      <c r="AM119" s="222"/>
      <c r="AN119" s="222"/>
      <c r="AO119" s="222"/>
      <c r="AP119" s="222"/>
      <c r="AQ119" s="222"/>
      <c r="AR119" s="222"/>
      <c r="AS119" s="222"/>
      <c r="AT119" s="222"/>
      <c r="AU119" s="222"/>
      <c r="AV119" s="222"/>
      <c r="AW119" s="222"/>
      <c r="AX119" s="222"/>
      <c r="AY119" s="222"/>
      <c r="AZ119" s="222"/>
      <c r="BA119" s="222"/>
      <c r="BB119" s="222"/>
      <c r="BC119" s="216"/>
      <c r="BD119" s="216"/>
      <c r="BE119" s="216"/>
      <c r="BF119" s="216"/>
      <c r="BG119" s="216"/>
      <c r="BH119" s="216"/>
      <c r="BI119" s="216"/>
    </row>
    <row r="120" spans="1:61" ht="13.5" customHeight="1" hidden="1">
      <c r="A120" s="12" t="s">
        <v>116</v>
      </c>
      <c r="B120" s="222"/>
      <c r="C120" s="222"/>
      <c r="D120" s="222"/>
      <c r="E120" s="222"/>
      <c r="F120" s="222"/>
      <c r="G120" s="222"/>
      <c r="H120" s="222"/>
      <c r="I120" s="222"/>
      <c r="J120" s="222"/>
      <c r="K120" s="222"/>
      <c r="L120" s="222"/>
      <c r="M120" s="222"/>
      <c r="N120" s="222"/>
      <c r="O120" s="222"/>
      <c r="P120" s="222"/>
      <c r="Q120" s="222"/>
      <c r="R120" s="222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  <c r="AF120" s="222"/>
      <c r="AG120" s="222"/>
      <c r="AH120" s="222"/>
      <c r="AI120" s="222"/>
      <c r="AJ120" s="222"/>
      <c r="AK120" s="222"/>
      <c r="AL120" s="222"/>
      <c r="AM120" s="222"/>
      <c r="AN120" s="222"/>
      <c r="AO120" s="222"/>
      <c r="AP120" s="222"/>
      <c r="AQ120" s="222"/>
      <c r="AR120" s="222"/>
      <c r="AS120" s="222"/>
      <c r="AT120" s="222"/>
      <c r="AU120" s="222"/>
      <c r="AV120" s="222"/>
      <c r="AW120" s="222"/>
      <c r="AX120" s="222"/>
      <c r="AY120" s="222"/>
      <c r="AZ120" s="222"/>
      <c r="BA120" s="222"/>
      <c r="BB120" s="222"/>
      <c r="BC120" s="216"/>
      <c r="BD120" s="216"/>
      <c r="BE120" s="216"/>
      <c r="BF120" s="216"/>
      <c r="BG120" s="216"/>
      <c r="BH120" s="216"/>
      <c r="BI120" s="216"/>
    </row>
    <row r="121" spans="1:61" ht="13.5" customHeight="1" hidden="1">
      <c r="A121" s="12" t="s">
        <v>117</v>
      </c>
      <c r="B121" s="222"/>
      <c r="C121" s="222"/>
      <c r="D121" s="222"/>
      <c r="E121" s="222"/>
      <c r="F121" s="222"/>
      <c r="G121" s="222"/>
      <c r="H121" s="222"/>
      <c r="I121" s="222"/>
      <c r="J121" s="222"/>
      <c r="K121" s="222"/>
      <c r="L121" s="222"/>
      <c r="M121" s="222"/>
      <c r="N121" s="222"/>
      <c r="O121" s="222"/>
      <c r="P121" s="222"/>
      <c r="Q121" s="222"/>
      <c r="R121" s="222"/>
      <c r="S121" s="222"/>
      <c r="T121" s="222"/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  <c r="AE121" s="222"/>
      <c r="AF121" s="222"/>
      <c r="AG121" s="222"/>
      <c r="AH121" s="222"/>
      <c r="AI121" s="222"/>
      <c r="AJ121" s="222"/>
      <c r="AK121" s="222"/>
      <c r="AL121" s="222"/>
      <c r="AM121" s="222"/>
      <c r="AN121" s="222"/>
      <c r="AO121" s="222"/>
      <c r="AP121" s="222"/>
      <c r="AQ121" s="222"/>
      <c r="AR121" s="222"/>
      <c r="AS121" s="222"/>
      <c r="AT121" s="222"/>
      <c r="AU121" s="222"/>
      <c r="AV121" s="222"/>
      <c r="AW121" s="222"/>
      <c r="AX121" s="222"/>
      <c r="AY121" s="222"/>
      <c r="AZ121" s="222"/>
      <c r="BA121" s="222"/>
      <c r="BB121" s="222"/>
      <c r="BC121" s="216"/>
      <c r="BD121" s="216"/>
      <c r="BE121" s="216"/>
      <c r="BF121" s="216"/>
      <c r="BG121" s="216"/>
      <c r="BH121" s="216"/>
      <c r="BI121" s="216"/>
    </row>
    <row r="122" spans="1:61" ht="13.5" customHeight="1" hidden="1">
      <c r="A122" s="12" t="s">
        <v>118</v>
      </c>
      <c r="B122" s="222"/>
      <c r="C122" s="222"/>
      <c r="D122" s="222"/>
      <c r="E122" s="222"/>
      <c r="F122" s="222"/>
      <c r="G122" s="222"/>
      <c r="H122" s="222"/>
      <c r="I122" s="222"/>
      <c r="J122" s="222"/>
      <c r="K122" s="222"/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  <c r="AE122" s="222"/>
      <c r="AF122" s="222"/>
      <c r="AG122" s="222"/>
      <c r="AH122" s="222"/>
      <c r="AI122" s="222"/>
      <c r="AJ122" s="222"/>
      <c r="AK122" s="222"/>
      <c r="AL122" s="222"/>
      <c r="AM122" s="222"/>
      <c r="AN122" s="222"/>
      <c r="AO122" s="222"/>
      <c r="AP122" s="222"/>
      <c r="AQ122" s="222"/>
      <c r="AR122" s="222"/>
      <c r="AS122" s="222"/>
      <c r="AT122" s="222"/>
      <c r="AU122" s="222"/>
      <c r="AV122" s="222"/>
      <c r="AW122" s="222"/>
      <c r="AX122" s="222"/>
      <c r="AY122" s="222"/>
      <c r="AZ122" s="222"/>
      <c r="BA122" s="222"/>
      <c r="BB122" s="222"/>
      <c r="BC122" s="216"/>
      <c r="BD122" s="216"/>
      <c r="BE122" s="216"/>
      <c r="BF122" s="216"/>
      <c r="BG122" s="216"/>
      <c r="BH122" s="216"/>
      <c r="BI122" s="216"/>
    </row>
    <row r="123" spans="1:61" ht="13.5" customHeight="1" hidden="1">
      <c r="A123" s="12" t="s">
        <v>119</v>
      </c>
      <c r="B123" s="222"/>
      <c r="C123" s="222"/>
      <c r="D123" s="222"/>
      <c r="E123" s="222"/>
      <c r="F123" s="222"/>
      <c r="G123" s="222"/>
      <c r="H123" s="222"/>
      <c r="I123" s="222"/>
      <c r="J123" s="222"/>
      <c r="K123" s="222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2"/>
      <c r="W123" s="222"/>
      <c r="X123" s="222"/>
      <c r="Y123" s="222"/>
      <c r="Z123" s="222"/>
      <c r="AA123" s="222"/>
      <c r="AB123" s="222"/>
      <c r="AC123" s="222"/>
      <c r="AD123" s="222"/>
      <c r="AE123" s="222"/>
      <c r="AF123" s="222"/>
      <c r="AG123" s="222"/>
      <c r="AH123" s="222"/>
      <c r="AI123" s="222"/>
      <c r="AJ123" s="222"/>
      <c r="AK123" s="222"/>
      <c r="AL123" s="222"/>
      <c r="AM123" s="222"/>
      <c r="AN123" s="222"/>
      <c r="AO123" s="222"/>
      <c r="AP123" s="222"/>
      <c r="AQ123" s="222"/>
      <c r="AR123" s="222"/>
      <c r="AS123" s="222"/>
      <c r="AT123" s="222"/>
      <c r="AU123" s="222"/>
      <c r="AV123" s="222"/>
      <c r="AW123" s="222"/>
      <c r="AX123" s="222"/>
      <c r="AY123" s="222"/>
      <c r="AZ123" s="222"/>
      <c r="BA123" s="222"/>
      <c r="BB123" s="222"/>
      <c r="BC123" s="216"/>
      <c r="BD123" s="216"/>
      <c r="BE123" s="216"/>
      <c r="BF123" s="216"/>
      <c r="BG123" s="216"/>
      <c r="BH123" s="216"/>
      <c r="BI123" s="216"/>
    </row>
    <row r="124" spans="1:61" ht="13.5" customHeight="1" hidden="1">
      <c r="A124" s="12" t="s">
        <v>120</v>
      </c>
      <c r="B124" s="222"/>
      <c r="C124" s="222"/>
      <c r="D124" s="222"/>
      <c r="E124" s="222"/>
      <c r="F124" s="222"/>
      <c r="G124" s="222"/>
      <c r="H124" s="222"/>
      <c r="I124" s="222"/>
      <c r="J124" s="222"/>
      <c r="K124" s="222"/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  <c r="V124" s="222"/>
      <c r="W124" s="222"/>
      <c r="X124" s="222"/>
      <c r="Y124" s="222"/>
      <c r="Z124" s="222"/>
      <c r="AA124" s="222"/>
      <c r="AB124" s="222"/>
      <c r="AC124" s="222"/>
      <c r="AD124" s="222"/>
      <c r="AE124" s="222"/>
      <c r="AF124" s="222"/>
      <c r="AG124" s="222"/>
      <c r="AH124" s="222"/>
      <c r="AI124" s="222"/>
      <c r="AJ124" s="222"/>
      <c r="AK124" s="222"/>
      <c r="AL124" s="222"/>
      <c r="AM124" s="222"/>
      <c r="AN124" s="222"/>
      <c r="AO124" s="222"/>
      <c r="AP124" s="222"/>
      <c r="AQ124" s="222"/>
      <c r="AR124" s="222"/>
      <c r="AS124" s="222"/>
      <c r="AT124" s="222"/>
      <c r="AU124" s="222"/>
      <c r="AV124" s="222"/>
      <c r="AW124" s="222"/>
      <c r="AX124" s="222"/>
      <c r="AY124" s="222"/>
      <c r="AZ124" s="222"/>
      <c r="BA124" s="222"/>
      <c r="BB124" s="222"/>
      <c r="BC124" s="216"/>
      <c r="BD124" s="216"/>
      <c r="BE124" s="216"/>
      <c r="BF124" s="216"/>
      <c r="BG124" s="216"/>
      <c r="BH124" s="216"/>
      <c r="BI124" s="216"/>
    </row>
    <row r="125" spans="1:61" ht="13.5" customHeight="1" hidden="1">
      <c r="A125" s="13" t="s">
        <v>44</v>
      </c>
      <c r="B125" s="222"/>
      <c r="C125" s="222"/>
      <c r="D125" s="222"/>
      <c r="E125" s="222"/>
      <c r="F125" s="222"/>
      <c r="G125" s="222"/>
      <c r="H125" s="222"/>
      <c r="I125" s="222"/>
      <c r="J125" s="222"/>
      <c r="K125" s="222"/>
      <c r="L125" s="222"/>
      <c r="M125" s="222"/>
      <c r="N125" s="222"/>
      <c r="O125" s="222"/>
      <c r="P125" s="222"/>
      <c r="Q125" s="222"/>
      <c r="R125" s="222"/>
      <c r="S125" s="222"/>
      <c r="T125" s="222"/>
      <c r="U125" s="222"/>
      <c r="V125" s="222"/>
      <c r="W125" s="222"/>
      <c r="X125" s="222"/>
      <c r="Y125" s="222"/>
      <c r="Z125" s="222"/>
      <c r="AA125" s="222"/>
      <c r="AB125" s="222"/>
      <c r="AC125" s="222"/>
      <c r="AD125" s="222"/>
      <c r="AE125" s="222"/>
      <c r="AF125" s="222"/>
      <c r="AG125" s="222"/>
      <c r="AH125" s="222"/>
      <c r="AI125" s="222"/>
      <c r="AJ125" s="222"/>
      <c r="AK125" s="222"/>
      <c r="AL125" s="222"/>
      <c r="AM125" s="222"/>
      <c r="AN125" s="222"/>
      <c r="AO125" s="216"/>
      <c r="AP125" s="216"/>
      <c r="AQ125" s="222"/>
      <c r="AR125" s="222"/>
      <c r="AS125" s="222"/>
      <c r="AT125" s="222"/>
      <c r="AU125" s="222"/>
      <c r="AV125" s="222"/>
      <c r="AW125" s="222"/>
      <c r="AX125" s="222"/>
      <c r="AY125" s="222"/>
      <c r="AZ125" s="222"/>
      <c r="BA125" s="222"/>
      <c r="BB125" s="222"/>
      <c r="BC125" s="216"/>
      <c r="BD125" s="216"/>
      <c r="BE125" s="216"/>
      <c r="BF125" s="216"/>
      <c r="BG125" s="216"/>
      <c r="BH125" s="216"/>
      <c r="BI125" s="216"/>
    </row>
    <row r="126" ht="13.5" customHeight="1" hidden="1"/>
    <row r="127" spans="1:58" ht="13.5" customHeight="1" hidden="1">
      <c r="A127" s="221" t="s">
        <v>65</v>
      </c>
      <c r="B127" s="219" t="s">
        <v>148</v>
      </c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19" t="s">
        <v>134</v>
      </c>
      <c r="U127" s="219"/>
      <c r="V127" s="219"/>
      <c r="W127" s="219"/>
      <c r="X127" s="219"/>
      <c r="Y127" s="219"/>
      <c r="Z127" s="219"/>
      <c r="AA127" s="219"/>
      <c r="AB127" s="219"/>
      <c r="AC127" s="219" t="s">
        <v>135</v>
      </c>
      <c r="AD127" s="219"/>
      <c r="AE127" s="219"/>
      <c r="AF127" s="219"/>
      <c r="AG127" s="219"/>
      <c r="AH127" s="219"/>
      <c r="AI127" s="219"/>
      <c r="AJ127" s="219"/>
      <c r="AK127" s="219"/>
      <c r="AL127" s="219"/>
      <c r="AM127" s="219"/>
      <c r="AN127" s="219"/>
      <c r="AO127" s="219"/>
      <c r="AP127" s="219"/>
      <c r="AQ127" s="221" t="s">
        <v>136</v>
      </c>
      <c r="AR127" s="221"/>
      <c r="AS127" s="221"/>
      <c r="AT127" s="221" t="s">
        <v>137</v>
      </c>
      <c r="AU127" s="221"/>
      <c r="AV127" s="221"/>
      <c r="AW127" s="219" t="s">
        <v>44</v>
      </c>
      <c r="AX127" s="219"/>
      <c r="AY127" s="219"/>
      <c r="AZ127" s="219" t="s">
        <v>138</v>
      </c>
      <c r="BA127" s="219"/>
      <c r="BB127" s="219"/>
      <c r="BC127" s="219"/>
      <c r="BD127" s="221" t="s">
        <v>139</v>
      </c>
      <c r="BE127" s="221"/>
      <c r="BF127" s="221"/>
    </row>
    <row r="128" spans="1:58" ht="13.5" customHeight="1" hidden="1">
      <c r="A128" s="221"/>
      <c r="B128" s="219"/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19"/>
      <c r="Y128" s="219"/>
      <c r="Z128" s="219"/>
      <c r="AA128" s="219"/>
      <c r="AB128" s="219"/>
      <c r="AC128" s="219" t="s">
        <v>149</v>
      </c>
      <c r="AD128" s="219"/>
      <c r="AE128" s="219"/>
      <c r="AF128" s="219"/>
      <c r="AG128" s="219"/>
      <c r="AH128" s="219"/>
      <c r="AI128" s="219"/>
      <c r="AJ128" s="219" t="s">
        <v>27</v>
      </c>
      <c r="AK128" s="219"/>
      <c r="AL128" s="219"/>
      <c r="AM128" s="219"/>
      <c r="AN128" s="219"/>
      <c r="AO128" s="219"/>
      <c r="AP128" s="219"/>
      <c r="AQ128" s="219" t="s">
        <v>142</v>
      </c>
      <c r="AR128" s="219"/>
      <c r="AS128" s="219"/>
      <c r="AT128" s="221"/>
      <c r="AU128" s="220"/>
      <c r="AV128" s="221"/>
      <c r="AW128" s="219"/>
      <c r="AX128" s="220"/>
      <c r="AY128" s="219"/>
      <c r="AZ128" s="219"/>
      <c r="BA128" s="220"/>
      <c r="BB128" s="220"/>
      <c r="BC128" s="219"/>
      <c r="BD128" s="221"/>
      <c r="BE128" s="220"/>
      <c r="BF128" s="221"/>
    </row>
    <row r="129" spans="1:58" ht="13.5" customHeight="1" hidden="1">
      <c r="A129" s="221"/>
      <c r="B129" s="219" t="s">
        <v>44</v>
      </c>
      <c r="C129" s="219"/>
      <c r="D129" s="219"/>
      <c r="E129" s="219"/>
      <c r="F129" s="219"/>
      <c r="G129" s="219"/>
      <c r="H129" s="219" t="s">
        <v>143</v>
      </c>
      <c r="I129" s="219"/>
      <c r="J129" s="219"/>
      <c r="K129" s="219"/>
      <c r="L129" s="219"/>
      <c r="M129" s="219"/>
      <c r="N129" s="219" t="s">
        <v>144</v>
      </c>
      <c r="O129" s="219"/>
      <c r="P129" s="219"/>
      <c r="Q129" s="219"/>
      <c r="R129" s="219"/>
      <c r="S129" s="219"/>
      <c r="T129" s="219" t="s">
        <v>44</v>
      </c>
      <c r="U129" s="219"/>
      <c r="V129" s="219"/>
      <c r="W129" s="219" t="s">
        <v>143</v>
      </c>
      <c r="X129" s="219"/>
      <c r="Y129" s="219"/>
      <c r="Z129" s="219" t="s">
        <v>144</v>
      </c>
      <c r="AA129" s="219"/>
      <c r="AB129" s="219"/>
      <c r="AC129" s="219" t="s">
        <v>44</v>
      </c>
      <c r="AD129" s="219"/>
      <c r="AE129" s="219"/>
      <c r="AF129" s="219" t="s">
        <v>143</v>
      </c>
      <c r="AG129" s="219"/>
      <c r="AH129" s="219" t="s">
        <v>144</v>
      </c>
      <c r="AI129" s="219"/>
      <c r="AJ129" s="219" t="s">
        <v>44</v>
      </c>
      <c r="AK129" s="219"/>
      <c r="AL129" s="219"/>
      <c r="AM129" s="219" t="s">
        <v>143</v>
      </c>
      <c r="AN129" s="219"/>
      <c r="AO129" s="219" t="s">
        <v>144</v>
      </c>
      <c r="AP129" s="219"/>
      <c r="AQ129" s="219"/>
      <c r="AR129" s="219"/>
      <c r="AS129" s="219"/>
      <c r="AT129" s="221"/>
      <c r="AU129" s="221"/>
      <c r="AV129" s="221"/>
      <c r="AW129" s="219"/>
      <c r="AX129" s="219"/>
      <c r="AY129" s="219"/>
      <c r="AZ129" s="219"/>
      <c r="BA129" s="220"/>
      <c r="BB129" s="220"/>
      <c r="BC129" s="219"/>
      <c r="BD129" s="221"/>
      <c r="BE129" s="220"/>
      <c r="BF129" s="221"/>
    </row>
    <row r="130" spans="1:58" ht="13.5" customHeight="1" hidden="1">
      <c r="A130" s="221"/>
      <c r="B130" s="217" t="s">
        <v>145</v>
      </c>
      <c r="C130" s="217"/>
      <c r="D130" s="217"/>
      <c r="E130" s="218" t="s">
        <v>150</v>
      </c>
      <c r="F130" s="218"/>
      <c r="G130" s="218"/>
      <c r="H130" s="217" t="s">
        <v>145</v>
      </c>
      <c r="I130" s="217"/>
      <c r="J130" s="217"/>
      <c r="K130" s="218" t="s">
        <v>150</v>
      </c>
      <c r="L130" s="218"/>
      <c r="M130" s="218"/>
      <c r="N130" s="217" t="s">
        <v>145</v>
      </c>
      <c r="O130" s="217"/>
      <c r="P130" s="217"/>
      <c r="Q130" s="218" t="s">
        <v>150</v>
      </c>
      <c r="R130" s="218"/>
      <c r="S130" s="218"/>
      <c r="T130" s="217" t="s">
        <v>145</v>
      </c>
      <c r="U130" s="217"/>
      <c r="V130" s="217"/>
      <c r="W130" s="217" t="s">
        <v>145</v>
      </c>
      <c r="X130" s="217"/>
      <c r="Y130" s="217"/>
      <c r="Z130" s="217" t="s">
        <v>145</v>
      </c>
      <c r="AA130" s="217"/>
      <c r="AB130" s="217"/>
      <c r="AC130" s="217" t="s">
        <v>145</v>
      </c>
      <c r="AD130" s="217"/>
      <c r="AE130" s="217"/>
      <c r="AF130" s="217" t="s">
        <v>145</v>
      </c>
      <c r="AG130" s="217"/>
      <c r="AH130" s="217" t="s">
        <v>145</v>
      </c>
      <c r="AI130" s="217"/>
      <c r="AJ130" s="217" t="s">
        <v>145</v>
      </c>
      <c r="AK130" s="217"/>
      <c r="AL130" s="217"/>
      <c r="AM130" s="217" t="s">
        <v>145</v>
      </c>
      <c r="AN130" s="217"/>
      <c r="AO130" s="217" t="s">
        <v>145</v>
      </c>
      <c r="AP130" s="217"/>
      <c r="AQ130" s="217" t="s">
        <v>145</v>
      </c>
      <c r="AR130" s="217"/>
      <c r="AS130" s="217"/>
      <c r="AT130" s="217" t="s">
        <v>145</v>
      </c>
      <c r="AU130" s="217"/>
      <c r="AV130" s="217"/>
      <c r="AW130" s="217" t="s">
        <v>145</v>
      </c>
      <c r="AX130" s="217"/>
      <c r="AY130" s="217"/>
      <c r="AZ130" s="219"/>
      <c r="BA130" s="219"/>
      <c r="BB130" s="219"/>
      <c r="BC130" s="219"/>
      <c r="BD130" s="221"/>
      <c r="BE130" s="221"/>
      <c r="BF130" s="221"/>
    </row>
    <row r="131" spans="1:58" ht="13.5" customHeight="1" hidden="1">
      <c r="A131" s="5" t="s">
        <v>110</v>
      </c>
      <c r="B131" s="216"/>
      <c r="C131" s="216"/>
      <c r="D131" s="216"/>
      <c r="E131" s="216"/>
      <c r="F131" s="216"/>
      <c r="G131" s="216"/>
      <c r="H131" s="216"/>
      <c r="I131" s="216"/>
      <c r="J131" s="216"/>
      <c r="K131" s="216"/>
      <c r="L131" s="216"/>
      <c r="M131" s="216"/>
      <c r="N131" s="216"/>
      <c r="O131" s="216"/>
      <c r="P131" s="216"/>
      <c r="Q131" s="216"/>
      <c r="R131" s="216"/>
      <c r="S131" s="216"/>
      <c r="T131" s="216"/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  <c r="AF131" s="216"/>
      <c r="AG131" s="216"/>
      <c r="AH131" s="216"/>
      <c r="AI131" s="216"/>
      <c r="AJ131" s="216"/>
      <c r="AK131" s="216"/>
      <c r="AL131" s="216"/>
      <c r="AM131" s="216"/>
      <c r="AN131" s="216"/>
      <c r="AO131" s="216"/>
      <c r="AP131" s="216"/>
      <c r="AQ131" s="216"/>
      <c r="AR131" s="216"/>
      <c r="AS131" s="216"/>
      <c r="AT131" s="216"/>
      <c r="AU131" s="216"/>
      <c r="AV131" s="216"/>
      <c r="AW131" s="216"/>
      <c r="AX131" s="216"/>
      <c r="AY131" s="216"/>
      <c r="AZ131" s="216"/>
      <c r="BA131" s="216"/>
      <c r="BB131" s="216"/>
      <c r="BC131" s="216"/>
      <c r="BD131" s="216"/>
      <c r="BE131" s="216"/>
      <c r="BF131" s="216"/>
    </row>
    <row r="132" spans="1:58" ht="13.5" customHeight="1" hidden="1">
      <c r="A132" s="5" t="s">
        <v>111</v>
      </c>
      <c r="B132" s="216"/>
      <c r="C132" s="216"/>
      <c r="D132" s="216"/>
      <c r="E132" s="216"/>
      <c r="F132" s="216"/>
      <c r="G132" s="216"/>
      <c r="H132" s="216"/>
      <c r="I132" s="216"/>
      <c r="J132" s="216"/>
      <c r="K132" s="216"/>
      <c r="L132" s="216"/>
      <c r="M132" s="216"/>
      <c r="N132" s="216"/>
      <c r="O132" s="216"/>
      <c r="P132" s="216"/>
      <c r="Q132" s="216"/>
      <c r="R132" s="216"/>
      <c r="S132" s="216"/>
      <c r="T132" s="216"/>
      <c r="U132" s="216"/>
      <c r="V132" s="216"/>
      <c r="W132" s="216"/>
      <c r="X132" s="216"/>
      <c r="Y132" s="216"/>
      <c r="Z132" s="216"/>
      <c r="AA132" s="216"/>
      <c r="AB132" s="216"/>
      <c r="AC132" s="216"/>
      <c r="AD132" s="216"/>
      <c r="AE132" s="216"/>
      <c r="AF132" s="216"/>
      <c r="AG132" s="216"/>
      <c r="AH132" s="216"/>
      <c r="AI132" s="216"/>
      <c r="AJ132" s="216"/>
      <c r="AK132" s="216"/>
      <c r="AL132" s="216"/>
      <c r="AM132" s="216"/>
      <c r="AN132" s="216"/>
      <c r="AO132" s="216"/>
      <c r="AP132" s="216"/>
      <c r="AQ132" s="216"/>
      <c r="AR132" s="216"/>
      <c r="AS132" s="216"/>
      <c r="AT132" s="216"/>
      <c r="AU132" s="216"/>
      <c r="AV132" s="216"/>
      <c r="AW132" s="216"/>
      <c r="AX132" s="216"/>
      <c r="AY132" s="216"/>
      <c r="AZ132" s="216"/>
      <c r="BA132" s="216"/>
      <c r="BB132" s="216"/>
      <c r="BC132" s="216"/>
      <c r="BD132" s="216"/>
      <c r="BE132" s="216"/>
      <c r="BF132" s="216"/>
    </row>
    <row r="133" spans="1:58" ht="13.5" customHeight="1" hidden="1">
      <c r="A133" s="5" t="s">
        <v>112</v>
      </c>
      <c r="B133" s="216"/>
      <c r="C133" s="216"/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  <c r="AG133" s="216"/>
      <c r="AH133" s="216"/>
      <c r="AI133" s="216"/>
      <c r="AJ133" s="216"/>
      <c r="AK133" s="216"/>
      <c r="AL133" s="216"/>
      <c r="AM133" s="216"/>
      <c r="AN133" s="216"/>
      <c r="AO133" s="216"/>
      <c r="AP133" s="216"/>
      <c r="AQ133" s="216"/>
      <c r="AR133" s="216"/>
      <c r="AS133" s="216"/>
      <c r="AT133" s="216"/>
      <c r="AU133" s="216"/>
      <c r="AV133" s="216"/>
      <c r="AW133" s="216"/>
      <c r="AX133" s="216"/>
      <c r="AY133" s="216"/>
      <c r="AZ133" s="216"/>
      <c r="BA133" s="216"/>
      <c r="BB133" s="216"/>
      <c r="BC133" s="216"/>
      <c r="BD133" s="216"/>
      <c r="BE133" s="216"/>
      <c r="BF133" s="216"/>
    </row>
    <row r="134" spans="1:58" ht="13.5" customHeight="1" hidden="1">
      <c r="A134" s="5" t="s">
        <v>113</v>
      </c>
      <c r="B134" s="216"/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  <c r="AG134" s="216"/>
      <c r="AH134" s="216"/>
      <c r="AI134" s="216"/>
      <c r="AJ134" s="216"/>
      <c r="AK134" s="216"/>
      <c r="AL134" s="216"/>
      <c r="AM134" s="216"/>
      <c r="AN134" s="216"/>
      <c r="AO134" s="216"/>
      <c r="AP134" s="216"/>
      <c r="AQ134" s="216"/>
      <c r="AR134" s="216"/>
      <c r="AS134" s="216"/>
      <c r="AT134" s="216"/>
      <c r="AU134" s="216"/>
      <c r="AV134" s="216"/>
      <c r="AW134" s="216"/>
      <c r="AX134" s="216"/>
      <c r="AY134" s="216"/>
      <c r="AZ134" s="216"/>
      <c r="BA134" s="216"/>
      <c r="BB134" s="216"/>
      <c r="BC134" s="216"/>
      <c r="BD134" s="216"/>
      <c r="BE134" s="216"/>
      <c r="BF134" s="216"/>
    </row>
    <row r="135" spans="1:58" ht="13.5" customHeight="1" hidden="1">
      <c r="A135" s="5" t="s">
        <v>114</v>
      </c>
      <c r="B135" s="216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  <c r="AG135" s="216"/>
      <c r="AH135" s="216"/>
      <c r="AI135" s="216"/>
      <c r="AJ135" s="216"/>
      <c r="AK135" s="216"/>
      <c r="AL135" s="216"/>
      <c r="AM135" s="216"/>
      <c r="AN135" s="216"/>
      <c r="AO135" s="216"/>
      <c r="AP135" s="216"/>
      <c r="AQ135" s="216"/>
      <c r="AR135" s="216"/>
      <c r="AS135" s="216"/>
      <c r="AT135" s="216"/>
      <c r="AU135" s="216"/>
      <c r="AV135" s="216"/>
      <c r="AW135" s="216"/>
      <c r="AX135" s="216"/>
      <c r="AY135" s="216"/>
      <c r="AZ135" s="216"/>
      <c r="BA135" s="216"/>
      <c r="BB135" s="216"/>
      <c r="BC135" s="216"/>
      <c r="BD135" s="216"/>
      <c r="BE135" s="216"/>
      <c r="BF135" s="216"/>
    </row>
    <row r="136" spans="1:58" ht="13.5" customHeight="1" hidden="1">
      <c r="A136" s="11" t="s">
        <v>44</v>
      </c>
      <c r="B136" s="215"/>
      <c r="C136" s="215"/>
      <c r="D136" s="215"/>
      <c r="E136" s="215"/>
      <c r="F136" s="215"/>
      <c r="G136" s="215"/>
      <c r="H136" s="215"/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15"/>
      <c r="U136" s="215"/>
      <c r="V136" s="215"/>
      <c r="W136" s="215"/>
      <c r="X136" s="215"/>
      <c r="Y136" s="215"/>
      <c r="Z136" s="215"/>
      <c r="AA136" s="215"/>
      <c r="AB136" s="215"/>
      <c r="AC136" s="215"/>
      <c r="AD136" s="215"/>
      <c r="AE136" s="215"/>
      <c r="AF136" s="215"/>
      <c r="AG136" s="215"/>
      <c r="AH136" s="215"/>
      <c r="AI136" s="215"/>
      <c r="AJ136" s="215"/>
      <c r="AK136" s="215"/>
      <c r="AL136" s="215"/>
      <c r="AM136" s="215"/>
      <c r="AN136" s="215"/>
      <c r="AO136" s="215"/>
      <c r="AP136" s="215"/>
      <c r="AQ136" s="215"/>
      <c r="AR136" s="215"/>
      <c r="AS136" s="215"/>
      <c r="AT136" s="215"/>
      <c r="AU136" s="215"/>
      <c r="AV136" s="215"/>
      <c r="AW136" s="216"/>
      <c r="AX136" s="216"/>
      <c r="AY136" s="216"/>
      <c r="AZ136" s="216"/>
      <c r="BA136" s="216"/>
      <c r="BB136" s="216"/>
      <c r="BC136" s="216"/>
      <c r="BD136" s="216"/>
      <c r="BE136" s="216"/>
      <c r="BF136" s="216"/>
    </row>
    <row r="137" ht="13.5" customHeight="1" hidden="1"/>
    <row r="138" spans="1:59" ht="13.5" customHeight="1" hidden="1">
      <c r="A138" s="221" t="s">
        <v>65</v>
      </c>
      <c r="B138" s="219" t="s">
        <v>151</v>
      </c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219" t="s">
        <v>134</v>
      </c>
      <c r="U138" s="219"/>
      <c r="V138" s="219"/>
      <c r="W138" s="219"/>
      <c r="X138" s="219"/>
      <c r="Y138" s="219"/>
      <c r="Z138" s="219"/>
      <c r="AA138" s="219"/>
      <c r="AB138" s="219"/>
      <c r="AC138" s="219" t="s">
        <v>135</v>
      </c>
      <c r="AD138" s="219"/>
      <c r="AE138" s="219"/>
      <c r="AF138" s="219"/>
      <c r="AG138" s="219"/>
      <c r="AH138" s="219"/>
      <c r="AI138" s="219"/>
      <c r="AJ138" s="221" t="s">
        <v>136</v>
      </c>
      <c r="AK138" s="221"/>
      <c r="AL138" s="221"/>
      <c r="AM138" s="221" t="s">
        <v>137</v>
      </c>
      <c r="AN138" s="221"/>
      <c r="AO138" s="221"/>
      <c r="AP138" s="219" t="s">
        <v>44</v>
      </c>
      <c r="AQ138" s="219"/>
      <c r="AR138" s="219"/>
      <c r="AS138" s="219" t="s">
        <v>138</v>
      </c>
      <c r="AT138" s="219"/>
      <c r="AU138" s="219"/>
      <c r="AV138" s="219"/>
      <c r="AW138" s="221" t="s">
        <v>139</v>
      </c>
      <c r="AX138" s="221"/>
      <c r="AY138" s="221"/>
      <c r="AZ138" s="7"/>
      <c r="BA138" s="2"/>
      <c r="BB138" s="2"/>
      <c r="BC138" s="6"/>
      <c r="BD138" s="6"/>
      <c r="BE138" s="2"/>
      <c r="BF138" s="6"/>
      <c r="BG138" s="2"/>
    </row>
    <row r="139" spans="1:59" ht="13.5" customHeight="1" hidden="1">
      <c r="A139" s="221"/>
      <c r="B139" s="219"/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19"/>
      <c r="Z139" s="219"/>
      <c r="AA139" s="219"/>
      <c r="AB139" s="219"/>
      <c r="AC139" s="219" t="s">
        <v>27</v>
      </c>
      <c r="AD139" s="219"/>
      <c r="AE139" s="219"/>
      <c r="AF139" s="219"/>
      <c r="AG139" s="219"/>
      <c r="AH139" s="219"/>
      <c r="AI139" s="219"/>
      <c r="AJ139" s="219" t="s">
        <v>142</v>
      </c>
      <c r="AK139" s="219"/>
      <c r="AL139" s="219"/>
      <c r="AM139" s="221"/>
      <c r="AN139" s="220"/>
      <c r="AO139" s="221"/>
      <c r="AP139" s="219"/>
      <c r="AQ139" s="220"/>
      <c r="AR139" s="219"/>
      <c r="AS139" s="219"/>
      <c r="AT139" s="220"/>
      <c r="AU139" s="220"/>
      <c r="AV139" s="219"/>
      <c r="AW139" s="221"/>
      <c r="AX139" s="220"/>
      <c r="AY139" s="221"/>
      <c r="AZ139" s="6"/>
      <c r="BA139" s="2"/>
      <c r="BB139" s="2"/>
      <c r="BC139" s="6"/>
      <c r="BD139" s="2"/>
      <c r="BE139" s="2"/>
      <c r="BF139" s="6"/>
      <c r="BG139" s="2"/>
    </row>
    <row r="140" spans="1:59" ht="13.5" customHeight="1" hidden="1">
      <c r="A140" s="221"/>
      <c r="B140" s="219" t="s">
        <v>44</v>
      </c>
      <c r="C140" s="219"/>
      <c r="D140" s="219"/>
      <c r="E140" s="219"/>
      <c r="F140" s="219"/>
      <c r="G140" s="219"/>
      <c r="H140" s="219" t="s">
        <v>143</v>
      </c>
      <c r="I140" s="219"/>
      <c r="J140" s="219"/>
      <c r="K140" s="219"/>
      <c r="L140" s="219"/>
      <c r="M140" s="219"/>
      <c r="N140" s="219" t="s">
        <v>144</v>
      </c>
      <c r="O140" s="219"/>
      <c r="P140" s="219"/>
      <c r="Q140" s="219"/>
      <c r="R140" s="219"/>
      <c r="S140" s="219"/>
      <c r="T140" s="219" t="s">
        <v>44</v>
      </c>
      <c r="U140" s="219"/>
      <c r="V140" s="219"/>
      <c r="W140" s="219" t="s">
        <v>143</v>
      </c>
      <c r="X140" s="219"/>
      <c r="Y140" s="219"/>
      <c r="Z140" s="219" t="s">
        <v>144</v>
      </c>
      <c r="AA140" s="219"/>
      <c r="AB140" s="219"/>
      <c r="AC140" s="219" t="s">
        <v>44</v>
      </c>
      <c r="AD140" s="219"/>
      <c r="AE140" s="219"/>
      <c r="AF140" s="219" t="s">
        <v>143</v>
      </c>
      <c r="AG140" s="219"/>
      <c r="AH140" s="219" t="s">
        <v>144</v>
      </c>
      <c r="AI140" s="219"/>
      <c r="AJ140" s="219"/>
      <c r="AK140" s="219"/>
      <c r="AL140" s="219"/>
      <c r="AM140" s="221"/>
      <c r="AN140" s="221"/>
      <c r="AO140" s="221"/>
      <c r="AP140" s="219"/>
      <c r="AQ140" s="219"/>
      <c r="AR140" s="219"/>
      <c r="AS140" s="219"/>
      <c r="AT140" s="220"/>
      <c r="AU140" s="220"/>
      <c r="AV140" s="219"/>
      <c r="AW140" s="221"/>
      <c r="AX140" s="220"/>
      <c r="AY140" s="221"/>
      <c r="AZ140" s="6"/>
      <c r="BA140" s="2"/>
      <c r="BB140" s="2"/>
      <c r="BC140" s="6"/>
      <c r="BD140" s="2"/>
      <c r="BE140" s="2"/>
      <c r="BF140" s="6"/>
      <c r="BG140" s="2"/>
    </row>
    <row r="141" spans="1:59" ht="13.5" customHeight="1" hidden="1">
      <c r="A141" s="221"/>
      <c r="B141" s="217" t="s">
        <v>145</v>
      </c>
      <c r="C141" s="217"/>
      <c r="D141" s="217"/>
      <c r="E141" s="218" t="s">
        <v>150</v>
      </c>
      <c r="F141" s="218"/>
      <c r="G141" s="218"/>
      <c r="H141" s="217" t="s">
        <v>145</v>
      </c>
      <c r="I141" s="217"/>
      <c r="J141" s="217"/>
      <c r="K141" s="218" t="s">
        <v>150</v>
      </c>
      <c r="L141" s="218"/>
      <c r="M141" s="218"/>
      <c r="N141" s="217" t="s">
        <v>145</v>
      </c>
      <c r="O141" s="217"/>
      <c r="P141" s="217"/>
      <c r="Q141" s="218" t="s">
        <v>150</v>
      </c>
      <c r="R141" s="218"/>
      <c r="S141" s="218"/>
      <c r="T141" s="217" t="s">
        <v>145</v>
      </c>
      <c r="U141" s="217"/>
      <c r="V141" s="217"/>
      <c r="W141" s="217" t="s">
        <v>145</v>
      </c>
      <c r="X141" s="217"/>
      <c r="Y141" s="217"/>
      <c r="Z141" s="217" t="s">
        <v>145</v>
      </c>
      <c r="AA141" s="217"/>
      <c r="AB141" s="217"/>
      <c r="AC141" s="217" t="s">
        <v>145</v>
      </c>
      <c r="AD141" s="217"/>
      <c r="AE141" s="217"/>
      <c r="AF141" s="217" t="s">
        <v>145</v>
      </c>
      <c r="AG141" s="217"/>
      <c r="AH141" s="217" t="s">
        <v>145</v>
      </c>
      <c r="AI141" s="217"/>
      <c r="AJ141" s="217" t="s">
        <v>145</v>
      </c>
      <c r="AK141" s="217"/>
      <c r="AL141" s="217"/>
      <c r="AM141" s="217" t="s">
        <v>145</v>
      </c>
      <c r="AN141" s="217"/>
      <c r="AO141" s="217"/>
      <c r="AP141" s="217" t="s">
        <v>145</v>
      </c>
      <c r="AQ141" s="217"/>
      <c r="AR141" s="217"/>
      <c r="AS141" s="219"/>
      <c r="AT141" s="219"/>
      <c r="AU141" s="219"/>
      <c r="AV141" s="219"/>
      <c r="AW141" s="221"/>
      <c r="AX141" s="221"/>
      <c r="AY141" s="221"/>
      <c r="AZ141" s="6"/>
      <c r="BA141" s="2"/>
      <c r="BB141" s="2"/>
      <c r="BC141" s="6"/>
      <c r="BD141" s="2"/>
      <c r="BE141" s="2"/>
      <c r="BF141" s="6"/>
      <c r="BG141" s="2"/>
    </row>
    <row r="142" spans="1:59" ht="13.5" customHeight="1" hidden="1">
      <c r="A142" s="5" t="s">
        <v>110</v>
      </c>
      <c r="B142" s="216"/>
      <c r="C142" s="216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  <c r="AA142" s="216"/>
      <c r="AB142" s="216"/>
      <c r="AC142" s="216"/>
      <c r="AD142" s="216"/>
      <c r="AE142" s="216"/>
      <c r="AF142" s="216"/>
      <c r="AG142" s="216"/>
      <c r="AH142" s="216"/>
      <c r="AI142" s="216"/>
      <c r="AJ142" s="216"/>
      <c r="AK142" s="216"/>
      <c r="AL142" s="216"/>
      <c r="AM142" s="216"/>
      <c r="AN142" s="216"/>
      <c r="AO142" s="216"/>
      <c r="AP142" s="216"/>
      <c r="AQ142" s="216"/>
      <c r="AR142" s="216"/>
      <c r="AS142" s="216"/>
      <c r="AT142" s="216"/>
      <c r="AU142" s="216"/>
      <c r="AV142" s="216"/>
      <c r="AW142" s="216"/>
      <c r="AX142" s="216"/>
      <c r="AY142" s="216"/>
      <c r="AZ142" s="6"/>
      <c r="BA142" s="2"/>
      <c r="BB142" s="2"/>
      <c r="BC142" s="6"/>
      <c r="BD142" s="6"/>
      <c r="BE142" s="2"/>
      <c r="BF142" s="6"/>
      <c r="BG142" s="2"/>
    </row>
    <row r="143" spans="1:59" ht="13.5" customHeight="1" hidden="1">
      <c r="A143" s="5" t="s">
        <v>111</v>
      </c>
      <c r="B143" s="216"/>
      <c r="C143" s="216"/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  <c r="AA143" s="216"/>
      <c r="AB143" s="216"/>
      <c r="AC143" s="216"/>
      <c r="AD143" s="216"/>
      <c r="AE143" s="216"/>
      <c r="AF143" s="216"/>
      <c r="AG143" s="216"/>
      <c r="AH143" s="216"/>
      <c r="AI143" s="216"/>
      <c r="AJ143" s="216"/>
      <c r="AK143" s="216"/>
      <c r="AL143" s="216"/>
      <c r="AM143" s="216"/>
      <c r="AN143" s="216"/>
      <c r="AO143" s="216"/>
      <c r="AP143" s="216"/>
      <c r="AQ143" s="216"/>
      <c r="AR143" s="216"/>
      <c r="AS143" s="216"/>
      <c r="AT143" s="216"/>
      <c r="AU143" s="216"/>
      <c r="AV143" s="216"/>
      <c r="AW143" s="216"/>
      <c r="AX143" s="216"/>
      <c r="AY143" s="216"/>
      <c r="AZ143" s="6"/>
      <c r="BA143" s="2"/>
      <c r="BB143" s="2"/>
      <c r="BC143" s="6"/>
      <c r="BD143" s="6"/>
      <c r="BE143" s="2"/>
      <c r="BF143" s="6"/>
      <c r="BG143" s="2"/>
    </row>
    <row r="144" spans="1:59" ht="13.5" customHeight="1" hidden="1">
      <c r="A144" s="5" t="s">
        <v>112</v>
      </c>
      <c r="B144" s="216"/>
      <c r="C144" s="216"/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  <c r="AA144" s="216"/>
      <c r="AB144" s="216"/>
      <c r="AC144" s="216"/>
      <c r="AD144" s="216"/>
      <c r="AE144" s="216"/>
      <c r="AF144" s="216"/>
      <c r="AG144" s="216"/>
      <c r="AH144" s="216"/>
      <c r="AI144" s="216"/>
      <c r="AJ144" s="216"/>
      <c r="AK144" s="216"/>
      <c r="AL144" s="216"/>
      <c r="AM144" s="216"/>
      <c r="AN144" s="216"/>
      <c r="AO144" s="216"/>
      <c r="AP144" s="216"/>
      <c r="AQ144" s="216"/>
      <c r="AR144" s="216"/>
      <c r="AS144" s="216"/>
      <c r="AT144" s="216"/>
      <c r="AU144" s="216"/>
      <c r="AV144" s="216"/>
      <c r="AW144" s="216"/>
      <c r="AX144" s="216"/>
      <c r="AY144" s="216"/>
      <c r="AZ144" s="6"/>
      <c r="BA144" s="2"/>
      <c r="BB144" s="2"/>
      <c r="BC144" s="6"/>
      <c r="BD144" s="6"/>
      <c r="BE144" s="2"/>
      <c r="BF144" s="6"/>
      <c r="BG144" s="2"/>
    </row>
    <row r="145" spans="1:59" ht="13.5" customHeight="1" hidden="1">
      <c r="A145" s="5" t="s">
        <v>113</v>
      </c>
      <c r="B145" s="216"/>
      <c r="C145" s="216"/>
      <c r="D145" s="216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  <c r="AA145" s="216"/>
      <c r="AB145" s="216"/>
      <c r="AC145" s="216"/>
      <c r="AD145" s="216"/>
      <c r="AE145" s="216"/>
      <c r="AF145" s="216"/>
      <c r="AG145" s="216"/>
      <c r="AH145" s="216"/>
      <c r="AI145" s="216"/>
      <c r="AJ145" s="216"/>
      <c r="AK145" s="216"/>
      <c r="AL145" s="216"/>
      <c r="AM145" s="216"/>
      <c r="AN145" s="216"/>
      <c r="AO145" s="216"/>
      <c r="AP145" s="216"/>
      <c r="AQ145" s="216"/>
      <c r="AR145" s="216"/>
      <c r="AS145" s="216"/>
      <c r="AT145" s="216"/>
      <c r="AU145" s="216"/>
      <c r="AV145" s="216"/>
      <c r="AW145" s="216"/>
      <c r="AX145" s="216"/>
      <c r="AY145" s="216"/>
      <c r="AZ145" s="6"/>
      <c r="BA145" s="2"/>
      <c r="BB145" s="2"/>
      <c r="BC145" s="6"/>
      <c r="BD145" s="6"/>
      <c r="BE145" s="2"/>
      <c r="BF145" s="6"/>
      <c r="BG145" s="2"/>
    </row>
    <row r="146" spans="1:59" ht="13.5" customHeight="1" hidden="1">
      <c r="A146" s="5" t="s">
        <v>114</v>
      </c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  <c r="AE146" s="216"/>
      <c r="AF146" s="216"/>
      <c r="AG146" s="216"/>
      <c r="AH146" s="216"/>
      <c r="AI146" s="216"/>
      <c r="AJ146" s="216"/>
      <c r="AK146" s="216"/>
      <c r="AL146" s="216"/>
      <c r="AM146" s="216"/>
      <c r="AN146" s="216"/>
      <c r="AO146" s="216"/>
      <c r="AP146" s="216"/>
      <c r="AQ146" s="216"/>
      <c r="AR146" s="216"/>
      <c r="AS146" s="216"/>
      <c r="AT146" s="216"/>
      <c r="AU146" s="216"/>
      <c r="AV146" s="216"/>
      <c r="AW146" s="216"/>
      <c r="AX146" s="216"/>
      <c r="AY146" s="216"/>
      <c r="AZ146" s="6"/>
      <c r="BA146" s="2"/>
      <c r="BB146" s="2"/>
      <c r="BC146" s="6"/>
      <c r="BD146" s="6"/>
      <c r="BE146" s="2"/>
      <c r="BF146" s="6"/>
      <c r="BG146" s="2"/>
    </row>
    <row r="147" spans="1:59" ht="13.5" customHeight="1" hidden="1">
      <c r="A147" s="11" t="s">
        <v>44</v>
      </c>
      <c r="B147" s="215"/>
      <c r="C147" s="215"/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215"/>
      <c r="Q147" s="215"/>
      <c r="R147" s="215"/>
      <c r="S147" s="215"/>
      <c r="T147" s="215"/>
      <c r="U147" s="215"/>
      <c r="V147" s="215"/>
      <c r="W147" s="215"/>
      <c r="X147" s="215"/>
      <c r="Y147" s="215"/>
      <c r="Z147" s="215"/>
      <c r="AA147" s="215"/>
      <c r="AB147" s="215"/>
      <c r="AC147" s="215"/>
      <c r="AD147" s="215"/>
      <c r="AE147" s="215"/>
      <c r="AF147" s="215"/>
      <c r="AG147" s="215"/>
      <c r="AH147" s="215"/>
      <c r="AI147" s="215"/>
      <c r="AJ147" s="215"/>
      <c r="AK147" s="215"/>
      <c r="AL147" s="215"/>
      <c r="AM147" s="215"/>
      <c r="AN147" s="215"/>
      <c r="AO147" s="215"/>
      <c r="AP147" s="216"/>
      <c r="AQ147" s="216"/>
      <c r="AR147" s="216"/>
      <c r="AS147" s="216"/>
      <c r="AT147" s="216"/>
      <c r="AU147" s="216"/>
      <c r="AV147" s="216"/>
      <c r="AW147" s="216"/>
      <c r="AX147" s="216"/>
      <c r="AY147" s="216"/>
      <c r="AZ147" s="6"/>
      <c r="BA147" s="2"/>
      <c r="BB147" s="2"/>
      <c r="BC147" s="6"/>
      <c r="BD147" s="6"/>
      <c r="BE147" s="2"/>
      <c r="BF147" s="6"/>
      <c r="BG147" s="2"/>
    </row>
  </sheetData>
  <sheetProtection/>
  <mergeCells count="1821">
    <mergeCell ref="A2:Q2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J37:AJ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B40:BA40"/>
    <mergeCell ref="A41:A46"/>
    <mergeCell ref="B41:B46"/>
    <mergeCell ref="C41:C46"/>
    <mergeCell ref="D41:D46"/>
    <mergeCell ref="E41:E46"/>
    <mergeCell ref="F41:F46"/>
    <mergeCell ref="G41:G46"/>
    <mergeCell ref="H41:H46"/>
    <mergeCell ref="I41:I46"/>
    <mergeCell ref="J41:J46"/>
    <mergeCell ref="K41:K46"/>
    <mergeCell ref="L41:L46"/>
    <mergeCell ref="M41:M46"/>
    <mergeCell ref="N41:N46"/>
    <mergeCell ref="O41:O46"/>
    <mergeCell ref="P41:P46"/>
    <mergeCell ref="Q41:Q46"/>
    <mergeCell ref="R41:R46"/>
    <mergeCell ref="S41:S46"/>
    <mergeCell ref="T41:T46"/>
    <mergeCell ref="U41:U46"/>
    <mergeCell ref="V41:V46"/>
    <mergeCell ref="W41:W46"/>
    <mergeCell ref="X41:X46"/>
    <mergeCell ref="Y41:Y46"/>
    <mergeCell ref="Z41:Z46"/>
    <mergeCell ref="AA41:AA46"/>
    <mergeCell ref="AB41:AB46"/>
    <mergeCell ref="AC41:AC46"/>
    <mergeCell ref="AD41:AD46"/>
    <mergeCell ref="AE41:AE46"/>
    <mergeCell ref="AF41:AF46"/>
    <mergeCell ref="AG41:AG46"/>
    <mergeCell ref="AH41:AH46"/>
    <mergeCell ref="AI41:AI46"/>
    <mergeCell ref="AJ41:AJ46"/>
    <mergeCell ref="AU41:AU46"/>
    <mergeCell ref="AV41:AV46"/>
    <mergeCell ref="AK41:AK46"/>
    <mergeCell ref="AL41:AL46"/>
    <mergeCell ref="AM41:AM46"/>
    <mergeCell ref="AN41:AN46"/>
    <mergeCell ref="AO41:AO46"/>
    <mergeCell ref="AP41:AP46"/>
    <mergeCell ref="AW41:AW46"/>
    <mergeCell ref="AX41:AX46"/>
    <mergeCell ref="AY41:AY46"/>
    <mergeCell ref="AZ41:AZ46"/>
    <mergeCell ref="BA41:BA46"/>
    <mergeCell ref="B47:BA47"/>
    <mergeCell ref="AQ41:AQ46"/>
    <mergeCell ref="AR41:AR46"/>
    <mergeCell ref="AS41:AS46"/>
    <mergeCell ref="AT41:AT46"/>
    <mergeCell ref="A48:A53"/>
    <mergeCell ref="B48:B53"/>
    <mergeCell ref="C48:C53"/>
    <mergeCell ref="D48:D53"/>
    <mergeCell ref="E48:E53"/>
    <mergeCell ref="F48:F53"/>
    <mergeCell ref="G48:G53"/>
    <mergeCell ref="H48:H53"/>
    <mergeCell ref="I48:I53"/>
    <mergeCell ref="J48:J53"/>
    <mergeCell ref="K48:K53"/>
    <mergeCell ref="L48:L53"/>
    <mergeCell ref="M48:M53"/>
    <mergeCell ref="N48:N53"/>
    <mergeCell ref="O48:O53"/>
    <mergeCell ref="P48:P53"/>
    <mergeCell ref="Q48:Q53"/>
    <mergeCell ref="R48:R53"/>
    <mergeCell ref="S48:S53"/>
    <mergeCell ref="T48:T53"/>
    <mergeCell ref="U48:U53"/>
    <mergeCell ref="V48:V53"/>
    <mergeCell ref="W48:W53"/>
    <mergeCell ref="X48:X53"/>
    <mergeCell ref="Y48:Y53"/>
    <mergeCell ref="Z48:Z53"/>
    <mergeCell ref="AA48:AA53"/>
    <mergeCell ref="AB48:AB53"/>
    <mergeCell ref="AC48:AC53"/>
    <mergeCell ref="AD48:AD53"/>
    <mergeCell ref="AE48:AE53"/>
    <mergeCell ref="AF48:AF53"/>
    <mergeCell ref="AG48:AG53"/>
    <mergeCell ref="AH48:AH53"/>
    <mergeCell ref="AI48:AI53"/>
    <mergeCell ref="AJ48:AJ53"/>
    <mergeCell ref="AU48:AU53"/>
    <mergeCell ref="AV48:AV53"/>
    <mergeCell ref="AK48:AK53"/>
    <mergeCell ref="AL48:AL53"/>
    <mergeCell ref="AM48:AM53"/>
    <mergeCell ref="AN48:AN53"/>
    <mergeCell ref="AO48:AO53"/>
    <mergeCell ref="AP48:AP53"/>
    <mergeCell ref="AW48:AW53"/>
    <mergeCell ref="AX48:AX53"/>
    <mergeCell ref="AY48:AY53"/>
    <mergeCell ref="AZ48:AZ53"/>
    <mergeCell ref="BA48:BA53"/>
    <mergeCell ref="B54:BA54"/>
    <mergeCell ref="AQ48:AQ53"/>
    <mergeCell ref="AR48:AR53"/>
    <mergeCell ref="AS48:AS53"/>
    <mergeCell ref="AT48:AT53"/>
    <mergeCell ref="A55:A60"/>
    <mergeCell ref="B55:B60"/>
    <mergeCell ref="C55:C60"/>
    <mergeCell ref="D55:D60"/>
    <mergeCell ref="E55:E60"/>
    <mergeCell ref="F55:F60"/>
    <mergeCell ref="G55:G60"/>
    <mergeCell ref="H55:H60"/>
    <mergeCell ref="I55:I60"/>
    <mergeCell ref="J55:J60"/>
    <mergeCell ref="K55:K60"/>
    <mergeCell ref="L55:L60"/>
    <mergeCell ref="M55:M60"/>
    <mergeCell ref="N55:N60"/>
    <mergeCell ref="O55:O60"/>
    <mergeCell ref="P55:P60"/>
    <mergeCell ref="Q55:Q60"/>
    <mergeCell ref="R55:R60"/>
    <mergeCell ref="S55:S60"/>
    <mergeCell ref="T55:T60"/>
    <mergeCell ref="U55:U60"/>
    <mergeCell ref="V55:V60"/>
    <mergeCell ref="W55:W60"/>
    <mergeCell ref="X55:X60"/>
    <mergeCell ref="Y55:Y60"/>
    <mergeCell ref="Z55:Z60"/>
    <mergeCell ref="AA55:AA60"/>
    <mergeCell ref="AB55:AB60"/>
    <mergeCell ref="AC55:AC60"/>
    <mergeCell ref="AD55:AD60"/>
    <mergeCell ref="AE55:AE60"/>
    <mergeCell ref="AF55:AF60"/>
    <mergeCell ref="AG55:AG60"/>
    <mergeCell ref="AH55:AH60"/>
    <mergeCell ref="AI55:AI60"/>
    <mergeCell ref="AJ55:AJ60"/>
    <mergeCell ref="AU55:AU60"/>
    <mergeCell ref="AV55:AV60"/>
    <mergeCell ref="AK55:AK60"/>
    <mergeCell ref="AL55:AL60"/>
    <mergeCell ref="AM55:AM60"/>
    <mergeCell ref="AN55:AN60"/>
    <mergeCell ref="AO55:AO60"/>
    <mergeCell ref="AP55:AP60"/>
    <mergeCell ref="AW55:AW60"/>
    <mergeCell ref="AX55:AX60"/>
    <mergeCell ref="AY55:AY60"/>
    <mergeCell ref="AZ55:AZ60"/>
    <mergeCell ref="BA55:BA60"/>
    <mergeCell ref="B61:BA61"/>
    <mergeCell ref="AQ55:AQ60"/>
    <mergeCell ref="AR55:AR60"/>
    <mergeCell ref="AS55:AS60"/>
    <mergeCell ref="AT55:AT60"/>
    <mergeCell ref="A62:A67"/>
    <mergeCell ref="B62:B67"/>
    <mergeCell ref="C62:C67"/>
    <mergeCell ref="D62:D67"/>
    <mergeCell ref="E62:E67"/>
    <mergeCell ref="F62:F67"/>
    <mergeCell ref="G62:G67"/>
    <mergeCell ref="H62:H67"/>
    <mergeCell ref="I62:I67"/>
    <mergeCell ref="J62:J67"/>
    <mergeCell ref="K62:K67"/>
    <mergeCell ref="L62:L67"/>
    <mergeCell ref="M62:M67"/>
    <mergeCell ref="N62:N67"/>
    <mergeCell ref="O62:O67"/>
    <mergeCell ref="P62:P67"/>
    <mergeCell ref="Q62:Q67"/>
    <mergeCell ref="R62:R67"/>
    <mergeCell ref="S62:S67"/>
    <mergeCell ref="T62:T67"/>
    <mergeCell ref="U62:U67"/>
    <mergeCell ref="V62:V67"/>
    <mergeCell ref="W62:W67"/>
    <mergeCell ref="X62:X67"/>
    <mergeCell ref="Y62:Y67"/>
    <mergeCell ref="Z62:Z67"/>
    <mergeCell ref="AA62:AA67"/>
    <mergeCell ref="AB62:AB67"/>
    <mergeCell ref="AC62:AC67"/>
    <mergeCell ref="AD62:AD67"/>
    <mergeCell ref="AE62:AE67"/>
    <mergeCell ref="AF62:AF67"/>
    <mergeCell ref="AG62:AG67"/>
    <mergeCell ref="AH62:AH67"/>
    <mergeCell ref="AI62:AI67"/>
    <mergeCell ref="AJ62:AJ67"/>
    <mergeCell ref="AU62:AU67"/>
    <mergeCell ref="AV62:AV67"/>
    <mergeCell ref="AK62:AK67"/>
    <mergeCell ref="AL62:AL67"/>
    <mergeCell ref="AM62:AM67"/>
    <mergeCell ref="AN62:AN67"/>
    <mergeCell ref="AO62:AO67"/>
    <mergeCell ref="AP62:AP67"/>
    <mergeCell ref="AW62:AW67"/>
    <mergeCell ref="AX62:AX67"/>
    <mergeCell ref="AY62:AY67"/>
    <mergeCell ref="AZ62:AZ67"/>
    <mergeCell ref="BA62:BA67"/>
    <mergeCell ref="B68:BA68"/>
    <mergeCell ref="AQ62:AQ67"/>
    <mergeCell ref="AR62:AR67"/>
    <mergeCell ref="AS62:AS67"/>
    <mergeCell ref="AT62:AT67"/>
    <mergeCell ref="A69:A74"/>
    <mergeCell ref="B69:B74"/>
    <mergeCell ref="C69:C74"/>
    <mergeCell ref="D69:D74"/>
    <mergeCell ref="E69:E74"/>
    <mergeCell ref="F69:F74"/>
    <mergeCell ref="G69:G74"/>
    <mergeCell ref="H69:H74"/>
    <mergeCell ref="I69:I74"/>
    <mergeCell ref="J69:J74"/>
    <mergeCell ref="K69:K74"/>
    <mergeCell ref="L69:L74"/>
    <mergeCell ref="M69:M74"/>
    <mergeCell ref="N69:N74"/>
    <mergeCell ref="O69:O74"/>
    <mergeCell ref="P69:P74"/>
    <mergeCell ref="Q69:Q74"/>
    <mergeCell ref="R69:R74"/>
    <mergeCell ref="S69:S74"/>
    <mergeCell ref="T69:T74"/>
    <mergeCell ref="U69:U74"/>
    <mergeCell ref="V69:V74"/>
    <mergeCell ref="W69:W74"/>
    <mergeCell ref="X69:X74"/>
    <mergeCell ref="Y69:Y74"/>
    <mergeCell ref="Z69:Z74"/>
    <mergeCell ref="AA69:AA74"/>
    <mergeCell ref="AB69:AB74"/>
    <mergeCell ref="AC69:AC74"/>
    <mergeCell ref="AD69:AD74"/>
    <mergeCell ref="AE69:AE74"/>
    <mergeCell ref="AF69:AF74"/>
    <mergeCell ref="AG69:AG74"/>
    <mergeCell ref="AH69:AH74"/>
    <mergeCell ref="AI69:AI74"/>
    <mergeCell ref="AJ69:AJ74"/>
    <mergeCell ref="AU69:AU74"/>
    <mergeCell ref="AV69:AV74"/>
    <mergeCell ref="AK69:AK74"/>
    <mergeCell ref="AL69:AL74"/>
    <mergeCell ref="AM69:AM74"/>
    <mergeCell ref="AN69:AN74"/>
    <mergeCell ref="AO69:AO74"/>
    <mergeCell ref="AP69:AP74"/>
    <mergeCell ref="AW69:AW74"/>
    <mergeCell ref="AX69:AX74"/>
    <mergeCell ref="AY69:AY74"/>
    <mergeCell ref="AZ69:AZ74"/>
    <mergeCell ref="BA69:BA74"/>
    <mergeCell ref="B75:BA75"/>
    <mergeCell ref="AQ69:AQ74"/>
    <mergeCell ref="AR69:AR74"/>
    <mergeCell ref="AS69:AS74"/>
    <mergeCell ref="AT69:AT74"/>
    <mergeCell ref="A76:A81"/>
    <mergeCell ref="B76:B81"/>
    <mergeCell ref="C76:C81"/>
    <mergeCell ref="D76:D81"/>
    <mergeCell ref="E76:E81"/>
    <mergeCell ref="F76:F81"/>
    <mergeCell ref="G76:G81"/>
    <mergeCell ref="H76:H81"/>
    <mergeCell ref="I76:I81"/>
    <mergeCell ref="J76:J81"/>
    <mergeCell ref="K76:K81"/>
    <mergeCell ref="L76:L81"/>
    <mergeCell ref="M76:M81"/>
    <mergeCell ref="N76:N81"/>
    <mergeCell ref="O76:O81"/>
    <mergeCell ref="P76:P81"/>
    <mergeCell ref="Q76:Q81"/>
    <mergeCell ref="R76:R81"/>
    <mergeCell ref="S76:S81"/>
    <mergeCell ref="T76:T81"/>
    <mergeCell ref="U76:U81"/>
    <mergeCell ref="V76:V81"/>
    <mergeCell ref="W76:W81"/>
    <mergeCell ref="X76:X81"/>
    <mergeCell ref="Y76:Y81"/>
    <mergeCell ref="Z76:Z81"/>
    <mergeCell ref="AA76:AA81"/>
    <mergeCell ref="AB76:AB81"/>
    <mergeCell ref="AC76:AC81"/>
    <mergeCell ref="AD76:AD81"/>
    <mergeCell ref="AE76:AE81"/>
    <mergeCell ref="AF76:AF81"/>
    <mergeCell ref="AG76:AG81"/>
    <mergeCell ref="AH76:AH81"/>
    <mergeCell ref="AI76:AI81"/>
    <mergeCell ref="AJ76:AJ81"/>
    <mergeCell ref="AU76:AU81"/>
    <mergeCell ref="AV76:AV81"/>
    <mergeCell ref="AK76:AK81"/>
    <mergeCell ref="AL76:AL81"/>
    <mergeCell ref="AM76:AM81"/>
    <mergeCell ref="AN76:AN81"/>
    <mergeCell ref="AO76:AO81"/>
    <mergeCell ref="AP76:AP81"/>
    <mergeCell ref="AW76:AW81"/>
    <mergeCell ref="AX76:AX81"/>
    <mergeCell ref="AY76:AY81"/>
    <mergeCell ref="AZ76:AZ81"/>
    <mergeCell ref="BA76:BA81"/>
    <mergeCell ref="B82:BA82"/>
    <mergeCell ref="AQ76:AQ81"/>
    <mergeCell ref="AR76:AR81"/>
    <mergeCell ref="AS76:AS81"/>
    <mergeCell ref="AT76:AT81"/>
    <mergeCell ref="A83:A88"/>
    <mergeCell ref="B83:B88"/>
    <mergeCell ref="C83:C88"/>
    <mergeCell ref="D83:D88"/>
    <mergeCell ref="E83:E88"/>
    <mergeCell ref="F83:F88"/>
    <mergeCell ref="G83:G88"/>
    <mergeCell ref="H83:H88"/>
    <mergeCell ref="I83:I88"/>
    <mergeCell ref="J83:J88"/>
    <mergeCell ref="K83:K88"/>
    <mergeCell ref="L83:L88"/>
    <mergeCell ref="M83:M88"/>
    <mergeCell ref="N83:N88"/>
    <mergeCell ref="O83:O88"/>
    <mergeCell ref="P83:P88"/>
    <mergeCell ref="Q83:Q88"/>
    <mergeCell ref="R83:R88"/>
    <mergeCell ref="S83:S88"/>
    <mergeCell ref="T83:T88"/>
    <mergeCell ref="U83:U88"/>
    <mergeCell ref="V83:V88"/>
    <mergeCell ref="W83:W88"/>
    <mergeCell ref="X83:X88"/>
    <mergeCell ref="Y83:Y88"/>
    <mergeCell ref="Z83:Z88"/>
    <mergeCell ref="AA83:AA88"/>
    <mergeCell ref="AB83:AB88"/>
    <mergeCell ref="AC83:AC88"/>
    <mergeCell ref="AD83:AD88"/>
    <mergeCell ref="AP83:AP88"/>
    <mergeCell ref="AE83:AE88"/>
    <mergeCell ref="AF83:AF88"/>
    <mergeCell ref="AG83:AG88"/>
    <mergeCell ref="AH83:AH88"/>
    <mergeCell ref="AI83:AI88"/>
    <mergeCell ref="AJ83:AJ88"/>
    <mergeCell ref="AR83:AR88"/>
    <mergeCell ref="AS83:AS88"/>
    <mergeCell ref="AT83:AT88"/>
    <mergeCell ref="AU83:AU88"/>
    <mergeCell ref="AV83:AV88"/>
    <mergeCell ref="AK83:AK88"/>
    <mergeCell ref="AL83:AL88"/>
    <mergeCell ref="AM83:AM88"/>
    <mergeCell ref="AN83:AN88"/>
    <mergeCell ref="AO83:AO88"/>
    <mergeCell ref="AW83:AW88"/>
    <mergeCell ref="AX83:AX88"/>
    <mergeCell ref="AY83:AY88"/>
    <mergeCell ref="AZ83:AZ88"/>
    <mergeCell ref="BA83:BA88"/>
    <mergeCell ref="A90:F90"/>
    <mergeCell ref="H90:W90"/>
    <mergeCell ref="Z90:AF90"/>
    <mergeCell ref="AS90:BI90"/>
    <mergeCell ref="AQ83:AQ88"/>
    <mergeCell ref="H92:Q92"/>
    <mergeCell ref="Z92:AP92"/>
    <mergeCell ref="AS92:BF92"/>
    <mergeCell ref="H94:Q94"/>
    <mergeCell ref="Z94:AP94"/>
    <mergeCell ref="AS94:BB94"/>
    <mergeCell ref="A96:Q96"/>
    <mergeCell ref="R96:AH96"/>
    <mergeCell ref="AI96:AY96"/>
    <mergeCell ref="AZ96:BA96"/>
    <mergeCell ref="A97:BI97"/>
    <mergeCell ref="A98:A101"/>
    <mergeCell ref="B98:S99"/>
    <mergeCell ref="T98:AB99"/>
    <mergeCell ref="AC98:AW98"/>
    <mergeCell ref="BD98:BF100"/>
    <mergeCell ref="BG98:BI100"/>
    <mergeCell ref="AC99:AI99"/>
    <mergeCell ref="AJ99:AP99"/>
    <mergeCell ref="AQ99:AW99"/>
    <mergeCell ref="AC100:AE100"/>
    <mergeCell ref="AF100:AG100"/>
    <mergeCell ref="AH100:AI100"/>
    <mergeCell ref="AJ100:AL100"/>
    <mergeCell ref="AM100:AN100"/>
    <mergeCell ref="AO100:AP100"/>
    <mergeCell ref="B100:G100"/>
    <mergeCell ref="H100:M100"/>
    <mergeCell ref="N100:S100"/>
    <mergeCell ref="T100:V100"/>
    <mergeCell ref="W100:Y100"/>
    <mergeCell ref="Z100:AB100"/>
    <mergeCell ref="AQ100:AS100"/>
    <mergeCell ref="AT100:AU100"/>
    <mergeCell ref="AV100:AW100"/>
    <mergeCell ref="B101:D101"/>
    <mergeCell ref="E101:G101"/>
    <mergeCell ref="H101:J101"/>
    <mergeCell ref="K101:M101"/>
    <mergeCell ref="N101:P101"/>
    <mergeCell ref="Q101:S101"/>
    <mergeCell ref="AO101:AP101"/>
    <mergeCell ref="AQ101:AS101"/>
    <mergeCell ref="AT101:AU101"/>
    <mergeCell ref="AV101:AW101"/>
    <mergeCell ref="T101:V101"/>
    <mergeCell ref="W101:Y101"/>
    <mergeCell ref="Z101:AB101"/>
    <mergeCell ref="AC101:AE101"/>
    <mergeCell ref="AF101:AG101"/>
    <mergeCell ref="AH101:AI101"/>
    <mergeCell ref="BD101:BF101"/>
    <mergeCell ref="BG101:BI101"/>
    <mergeCell ref="AJ101:AL101"/>
    <mergeCell ref="AM101:AN101"/>
    <mergeCell ref="B102:D102"/>
    <mergeCell ref="E102:G102"/>
    <mergeCell ref="H102:J102"/>
    <mergeCell ref="K102:M102"/>
    <mergeCell ref="N102:P102"/>
    <mergeCell ref="Q102:S102"/>
    <mergeCell ref="T102:V102"/>
    <mergeCell ref="W102:Y102"/>
    <mergeCell ref="Z102:AB102"/>
    <mergeCell ref="AC102:AE102"/>
    <mergeCell ref="AF102:AG102"/>
    <mergeCell ref="AH102:AI102"/>
    <mergeCell ref="AJ102:AL102"/>
    <mergeCell ref="AM102:AN102"/>
    <mergeCell ref="AO102:AP102"/>
    <mergeCell ref="AQ102:AS102"/>
    <mergeCell ref="AT102:AU102"/>
    <mergeCell ref="AV102:AW102"/>
    <mergeCell ref="AX102:AZ102"/>
    <mergeCell ref="BA102:BC102"/>
    <mergeCell ref="BD102:BF102"/>
    <mergeCell ref="BG102:BI102"/>
    <mergeCell ref="B103:D103"/>
    <mergeCell ref="E103:G103"/>
    <mergeCell ref="H103:J103"/>
    <mergeCell ref="K103:M103"/>
    <mergeCell ref="N103:P103"/>
    <mergeCell ref="Q103:S103"/>
    <mergeCell ref="T103:V103"/>
    <mergeCell ref="W103:Y103"/>
    <mergeCell ref="Z103:AB103"/>
    <mergeCell ref="AC103:AE103"/>
    <mergeCell ref="AF103:AG103"/>
    <mergeCell ref="AH103:AI103"/>
    <mergeCell ref="AJ103:AL103"/>
    <mergeCell ref="AM103:AN103"/>
    <mergeCell ref="AO103:AP103"/>
    <mergeCell ref="AQ103:AS103"/>
    <mergeCell ref="AT103:AU103"/>
    <mergeCell ref="AV103:AW103"/>
    <mergeCell ref="AX103:AZ103"/>
    <mergeCell ref="BA103:BC103"/>
    <mergeCell ref="BD103:BF103"/>
    <mergeCell ref="BG103:BI103"/>
    <mergeCell ref="B104:D104"/>
    <mergeCell ref="E104:G104"/>
    <mergeCell ref="H104:J104"/>
    <mergeCell ref="K104:M104"/>
    <mergeCell ref="N104:P104"/>
    <mergeCell ref="Q104:S104"/>
    <mergeCell ref="T104:V104"/>
    <mergeCell ref="W104:Y104"/>
    <mergeCell ref="Z104:AB104"/>
    <mergeCell ref="AC104:AE104"/>
    <mergeCell ref="AF104:AG104"/>
    <mergeCell ref="AH104:AI104"/>
    <mergeCell ref="AJ104:AL104"/>
    <mergeCell ref="AM104:AN104"/>
    <mergeCell ref="AO104:AP104"/>
    <mergeCell ref="AQ104:AS104"/>
    <mergeCell ref="AT104:AU104"/>
    <mergeCell ref="AV104:AW104"/>
    <mergeCell ref="AX104:AZ104"/>
    <mergeCell ref="BA104:BC104"/>
    <mergeCell ref="BD104:BF104"/>
    <mergeCell ref="BG104:BI104"/>
    <mergeCell ref="B105:D105"/>
    <mergeCell ref="E105:G105"/>
    <mergeCell ref="H105:J105"/>
    <mergeCell ref="K105:M105"/>
    <mergeCell ref="N105:P105"/>
    <mergeCell ref="Q105:S105"/>
    <mergeCell ref="T105:V105"/>
    <mergeCell ref="W105:Y105"/>
    <mergeCell ref="Z105:AB105"/>
    <mergeCell ref="AC105:AE105"/>
    <mergeCell ref="AF105:AG105"/>
    <mergeCell ref="AH105:AI105"/>
    <mergeCell ref="AJ105:AL105"/>
    <mergeCell ref="AM105:AN105"/>
    <mergeCell ref="AO105:AP105"/>
    <mergeCell ref="AQ105:AS105"/>
    <mergeCell ref="AT105:AU105"/>
    <mergeCell ref="AV105:AW105"/>
    <mergeCell ref="AX105:AZ105"/>
    <mergeCell ref="BA105:BC105"/>
    <mergeCell ref="BD105:BF105"/>
    <mergeCell ref="BG105:BI105"/>
    <mergeCell ref="B106:D106"/>
    <mergeCell ref="E106:G106"/>
    <mergeCell ref="H106:J106"/>
    <mergeCell ref="K106:M106"/>
    <mergeCell ref="N106:P106"/>
    <mergeCell ref="Q106:S106"/>
    <mergeCell ref="T106:V106"/>
    <mergeCell ref="W106:Y106"/>
    <mergeCell ref="Z106:AB106"/>
    <mergeCell ref="AC106:AE106"/>
    <mergeCell ref="AF106:AG106"/>
    <mergeCell ref="AH106:AI106"/>
    <mergeCell ref="AJ106:AL106"/>
    <mergeCell ref="AM106:AN106"/>
    <mergeCell ref="AO106:AP106"/>
    <mergeCell ref="AQ106:AS106"/>
    <mergeCell ref="AT106:AU106"/>
    <mergeCell ref="AV106:AW106"/>
    <mergeCell ref="AX106:AZ106"/>
    <mergeCell ref="BA106:BC106"/>
    <mergeCell ref="BD106:BF106"/>
    <mergeCell ref="BG106:BI106"/>
    <mergeCell ref="B107:D107"/>
    <mergeCell ref="E107:G107"/>
    <mergeCell ref="H107:J107"/>
    <mergeCell ref="K107:M107"/>
    <mergeCell ref="N107:P107"/>
    <mergeCell ref="Q107:S107"/>
    <mergeCell ref="T107:V107"/>
    <mergeCell ref="W107:Y107"/>
    <mergeCell ref="Z107:AB107"/>
    <mergeCell ref="AC107:AE107"/>
    <mergeCell ref="AF107:AG107"/>
    <mergeCell ref="AH107:AI107"/>
    <mergeCell ref="AJ107:AL107"/>
    <mergeCell ref="AM107:AN107"/>
    <mergeCell ref="AO107:AP107"/>
    <mergeCell ref="AQ107:AS107"/>
    <mergeCell ref="AT107:AU107"/>
    <mergeCell ref="AV107:AW107"/>
    <mergeCell ref="AX107:AZ107"/>
    <mergeCell ref="BA107:BC107"/>
    <mergeCell ref="BD107:BF107"/>
    <mergeCell ref="BG107:BI107"/>
    <mergeCell ref="B108:D108"/>
    <mergeCell ref="E108:G108"/>
    <mergeCell ref="H108:J108"/>
    <mergeCell ref="K108:M108"/>
    <mergeCell ref="N108:P108"/>
    <mergeCell ref="Q108:S108"/>
    <mergeCell ref="AO108:AP108"/>
    <mergeCell ref="AQ108:AS108"/>
    <mergeCell ref="AT108:AU108"/>
    <mergeCell ref="AV108:AW108"/>
    <mergeCell ref="T108:V108"/>
    <mergeCell ref="W108:Y108"/>
    <mergeCell ref="Z108:AB108"/>
    <mergeCell ref="AC108:AE108"/>
    <mergeCell ref="AF108:AG108"/>
    <mergeCell ref="AH108:AI108"/>
    <mergeCell ref="BD108:BF108"/>
    <mergeCell ref="BG108:BI108"/>
    <mergeCell ref="B109:D109"/>
    <mergeCell ref="E109:G109"/>
    <mergeCell ref="H109:J109"/>
    <mergeCell ref="K109:M109"/>
    <mergeCell ref="N109:P109"/>
    <mergeCell ref="Q109:S109"/>
    <mergeCell ref="AJ108:AL108"/>
    <mergeCell ref="AM108:AN108"/>
    <mergeCell ref="AO109:AP109"/>
    <mergeCell ref="AQ109:AS109"/>
    <mergeCell ref="AT109:AU109"/>
    <mergeCell ref="AV109:AW109"/>
    <mergeCell ref="T109:V109"/>
    <mergeCell ref="W109:Y109"/>
    <mergeCell ref="Z109:AB109"/>
    <mergeCell ref="AC109:AE109"/>
    <mergeCell ref="AF109:AG109"/>
    <mergeCell ref="AH109:AI109"/>
    <mergeCell ref="BD109:BF109"/>
    <mergeCell ref="BG109:BI109"/>
    <mergeCell ref="AJ109:AL109"/>
    <mergeCell ref="AM109:AN109"/>
    <mergeCell ref="A110:A113"/>
    <mergeCell ref="B110:S111"/>
    <mergeCell ref="T110:AB111"/>
    <mergeCell ref="AC110:AP110"/>
    <mergeCell ref="AQ110:AV110"/>
    <mergeCell ref="AW110:AY112"/>
    <mergeCell ref="AZ110:BB112"/>
    <mergeCell ref="BC110:BF113"/>
    <mergeCell ref="BG110:BI113"/>
    <mergeCell ref="AC111:AI111"/>
    <mergeCell ref="AJ111:AP111"/>
    <mergeCell ref="AQ111:AS112"/>
    <mergeCell ref="AT111:AV112"/>
    <mergeCell ref="AC112:AE112"/>
    <mergeCell ref="AF112:AG112"/>
    <mergeCell ref="AH112:AI112"/>
    <mergeCell ref="B112:G112"/>
    <mergeCell ref="H112:M112"/>
    <mergeCell ref="N112:S112"/>
    <mergeCell ref="T112:V112"/>
    <mergeCell ref="W112:Y112"/>
    <mergeCell ref="Z112:AB112"/>
    <mergeCell ref="AJ112:AL112"/>
    <mergeCell ref="AM112:AN112"/>
    <mergeCell ref="AO112:AP112"/>
    <mergeCell ref="B113:D113"/>
    <mergeCell ref="E113:G113"/>
    <mergeCell ref="H113:J113"/>
    <mergeCell ref="K113:M113"/>
    <mergeCell ref="N113:P113"/>
    <mergeCell ref="Q113:S113"/>
    <mergeCell ref="T113:V113"/>
    <mergeCell ref="W113:Y113"/>
    <mergeCell ref="Z113:AB113"/>
    <mergeCell ref="AC113:AE113"/>
    <mergeCell ref="AF113:AG113"/>
    <mergeCell ref="AH113:AI113"/>
    <mergeCell ref="AJ113:AL113"/>
    <mergeCell ref="AM113:AN113"/>
    <mergeCell ref="AO113:AP113"/>
    <mergeCell ref="AQ113:AS113"/>
    <mergeCell ref="AT113:AV113"/>
    <mergeCell ref="AW113:AY113"/>
    <mergeCell ref="AZ113:BB113"/>
    <mergeCell ref="B114:D114"/>
    <mergeCell ref="E114:G114"/>
    <mergeCell ref="H114:J114"/>
    <mergeCell ref="K114:M114"/>
    <mergeCell ref="N114:P114"/>
    <mergeCell ref="Q114:S114"/>
    <mergeCell ref="T114:V114"/>
    <mergeCell ref="W114:Y114"/>
    <mergeCell ref="Z114:AB114"/>
    <mergeCell ref="AC114:AE114"/>
    <mergeCell ref="AF114:AG114"/>
    <mergeCell ref="AH114:AI114"/>
    <mergeCell ref="AJ114:AL114"/>
    <mergeCell ref="AM114:AN114"/>
    <mergeCell ref="AO114:AP114"/>
    <mergeCell ref="AQ114:AS114"/>
    <mergeCell ref="AT114:AV114"/>
    <mergeCell ref="AW114:AY114"/>
    <mergeCell ref="AZ114:BB114"/>
    <mergeCell ref="BC114:BF114"/>
    <mergeCell ref="BG114:BI114"/>
    <mergeCell ref="B115:D115"/>
    <mergeCell ref="E115:G115"/>
    <mergeCell ref="H115:J115"/>
    <mergeCell ref="K115:M115"/>
    <mergeCell ref="N115:P115"/>
    <mergeCell ref="Q115:S115"/>
    <mergeCell ref="T115:V115"/>
    <mergeCell ref="W115:Y115"/>
    <mergeCell ref="Z115:AB115"/>
    <mergeCell ref="AC115:AE115"/>
    <mergeCell ref="AF115:AG115"/>
    <mergeCell ref="AH115:AI115"/>
    <mergeCell ref="AJ115:AL115"/>
    <mergeCell ref="AM115:AN115"/>
    <mergeCell ref="AO115:AP115"/>
    <mergeCell ref="AQ115:AS115"/>
    <mergeCell ref="AT115:AV115"/>
    <mergeCell ref="AW115:AY115"/>
    <mergeCell ref="AZ115:BB115"/>
    <mergeCell ref="BC115:BF115"/>
    <mergeCell ref="BG115:BI115"/>
    <mergeCell ref="B116:D116"/>
    <mergeCell ref="E116:G116"/>
    <mergeCell ref="H116:J116"/>
    <mergeCell ref="K116:M116"/>
    <mergeCell ref="N116:P116"/>
    <mergeCell ref="Q116:S116"/>
    <mergeCell ref="T116:V116"/>
    <mergeCell ref="W116:Y116"/>
    <mergeCell ref="Z116:AB116"/>
    <mergeCell ref="AC116:AE116"/>
    <mergeCell ref="AF116:AG116"/>
    <mergeCell ref="AH116:AI116"/>
    <mergeCell ref="AJ116:AL116"/>
    <mergeCell ref="AM116:AN116"/>
    <mergeCell ref="AO116:AP116"/>
    <mergeCell ref="AQ116:AS116"/>
    <mergeCell ref="AT116:AV116"/>
    <mergeCell ref="AW116:AY116"/>
    <mergeCell ref="AZ116:BB116"/>
    <mergeCell ref="BC116:BF116"/>
    <mergeCell ref="BG116:BI116"/>
    <mergeCell ref="B117:D117"/>
    <mergeCell ref="E117:G117"/>
    <mergeCell ref="H117:J117"/>
    <mergeCell ref="K117:M117"/>
    <mergeCell ref="N117:P117"/>
    <mergeCell ref="Q117:S117"/>
    <mergeCell ref="T117:V117"/>
    <mergeCell ref="W117:Y117"/>
    <mergeCell ref="Z117:AB117"/>
    <mergeCell ref="AC117:AE117"/>
    <mergeCell ref="AF117:AG117"/>
    <mergeCell ref="AH117:AI117"/>
    <mergeCell ref="AJ117:AL117"/>
    <mergeCell ref="AM117:AN117"/>
    <mergeCell ref="AO117:AP117"/>
    <mergeCell ref="AQ117:AS117"/>
    <mergeCell ref="AT117:AV117"/>
    <mergeCell ref="AW117:AY117"/>
    <mergeCell ref="AZ117:BB117"/>
    <mergeCell ref="BC117:BF117"/>
    <mergeCell ref="BG117:BI117"/>
    <mergeCell ref="B118:D118"/>
    <mergeCell ref="E118:G118"/>
    <mergeCell ref="H118:J118"/>
    <mergeCell ref="K118:M118"/>
    <mergeCell ref="N118:P118"/>
    <mergeCell ref="Q118:S118"/>
    <mergeCell ref="T118:V118"/>
    <mergeCell ref="W118:Y118"/>
    <mergeCell ref="Z118:AB118"/>
    <mergeCell ref="AC118:AE118"/>
    <mergeCell ref="AF118:AG118"/>
    <mergeCell ref="AH118:AI118"/>
    <mergeCell ref="AJ118:AL118"/>
    <mergeCell ref="AM118:AN118"/>
    <mergeCell ref="AO118:AP118"/>
    <mergeCell ref="AQ118:AS118"/>
    <mergeCell ref="AT118:AV118"/>
    <mergeCell ref="AW118:AY118"/>
    <mergeCell ref="AZ118:BB118"/>
    <mergeCell ref="BC118:BF118"/>
    <mergeCell ref="BG118:BI118"/>
    <mergeCell ref="B119:D119"/>
    <mergeCell ref="E119:G119"/>
    <mergeCell ref="H119:J119"/>
    <mergeCell ref="K119:M119"/>
    <mergeCell ref="N119:P119"/>
    <mergeCell ref="Q119:S119"/>
    <mergeCell ref="T119:V119"/>
    <mergeCell ref="W119:Y119"/>
    <mergeCell ref="Z119:AB119"/>
    <mergeCell ref="AC119:AE119"/>
    <mergeCell ref="AF119:AG119"/>
    <mergeCell ref="AH119:AI119"/>
    <mergeCell ref="AJ119:AL119"/>
    <mergeCell ref="AM119:AN119"/>
    <mergeCell ref="AO119:AP119"/>
    <mergeCell ref="AQ119:AS119"/>
    <mergeCell ref="AT119:AV119"/>
    <mergeCell ref="AW119:AY119"/>
    <mergeCell ref="AZ119:BB119"/>
    <mergeCell ref="BC119:BF119"/>
    <mergeCell ref="BG119:BI119"/>
    <mergeCell ref="B120:D120"/>
    <mergeCell ref="E120:G120"/>
    <mergeCell ref="H120:J120"/>
    <mergeCell ref="K120:M120"/>
    <mergeCell ref="N120:P120"/>
    <mergeCell ref="Q120:S120"/>
    <mergeCell ref="T120:V120"/>
    <mergeCell ref="W120:Y120"/>
    <mergeCell ref="Z120:AB120"/>
    <mergeCell ref="AC120:AE120"/>
    <mergeCell ref="AF120:AG120"/>
    <mergeCell ref="AH120:AI120"/>
    <mergeCell ref="AJ120:AL120"/>
    <mergeCell ref="AM120:AN120"/>
    <mergeCell ref="AO120:AP120"/>
    <mergeCell ref="AQ120:AS120"/>
    <mergeCell ref="AT120:AV120"/>
    <mergeCell ref="AW120:AY120"/>
    <mergeCell ref="AZ120:BB120"/>
    <mergeCell ref="BC120:BF120"/>
    <mergeCell ref="BG120:BI120"/>
    <mergeCell ref="B121:D121"/>
    <mergeCell ref="E121:G121"/>
    <mergeCell ref="H121:J121"/>
    <mergeCell ref="K121:M121"/>
    <mergeCell ref="N121:P121"/>
    <mergeCell ref="Q121:S121"/>
    <mergeCell ref="T121:V121"/>
    <mergeCell ref="W121:Y121"/>
    <mergeCell ref="Z121:AB121"/>
    <mergeCell ref="AC121:AE121"/>
    <mergeCell ref="AF121:AG121"/>
    <mergeCell ref="AH121:AI121"/>
    <mergeCell ref="AJ121:AL121"/>
    <mergeCell ref="AM121:AN121"/>
    <mergeCell ref="AO121:AP121"/>
    <mergeCell ref="AQ121:AS121"/>
    <mergeCell ref="AT121:AV121"/>
    <mergeCell ref="AW121:AY121"/>
    <mergeCell ref="AZ121:BB121"/>
    <mergeCell ref="BC121:BF121"/>
    <mergeCell ref="BG121:BI121"/>
    <mergeCell ref="B122:D122"/>
    <mergeCell ref="E122:G122"/>
    <mergeCell ref="H122:J122"/>
    <mergeCell ref="K122:M122"/>
    <mergeCell ref="N122:P122"/>
    <mergeCell ref="Q122:S122"/>
    <mergeCell ref="T122:V122"/>
    <mergeCell ref="W122:Y122"/>
    <mergeCell ref="Z122:AB122"/>
    <mergeCell ref="AC122:AE122"/>
    <mergeCell ref="AF122:AG122"/>
    <mergeCell ref="AH122:AI122"/>
    <mergeCell ref="AJ122:AL122"/>
    <mergeCell ref="AM122:AN122"/>
    <mergeCell ref="AO122:AP122"/>
    <mergeCell ref="AQ122:AS122"/>
    <mergeCell ref="AT122:AV122"/>
    <mergeCell ref="AW122:AY122"/>
    <mergeCell ref="AZ122:BB122"/>
    <mergeCell ref="BC122:BF122"/>
    <mergeCell ref="BG122:BI122"/>
    <mergeCell ref="B123:D123"/>
    <mergeCell ref="E123:G123"/>
    <mergeCell ref="H123:J123"/>
    <mergeCell ref="K123:M123"/>
    <mergeCell ref="N123:P123"/>
    <mergeCell ref="Q123:S123"/>
    <mergeCell ref="T123:V123"/>
    <mergeCell ref="W123:Y123"/>
    <mergeCell ref="Z123:AB123"/>
    <mergeCell ref="AC123:AE123"/>
    <mergeCell ref="AF123:AG123"/>
    <mergeCell ref="AH123:AI123"/>
    <mergeCell ref="AJ123:AL123"/>
    <mergeCell ref="AM123:AN123"/>
    <mergeCell ref="AO123:AP123"/>
    <mergeCell ref="AQ123:AS123"/>
    <mergeCell ref="AT123:AV123"/>
    <mergeCell ref="AW123:AY123"/>
    <mergeCell ref="AZ123:BB123"/>
    <mergeCell ref="BC123:BF123"/>
    <mergeCell ref="BG123:BI123"/>
    <mergeCell ref="B124:D124"/>
    <mergeCell ref="E124:G124"/>
    <mergeCell ref="H124:J124"/>
    <mergeCell ref="K124:M124"/>
    <mergeCell ref="N124:P124"/>
    <mergeCell ref="Q124:S124"/>
    <mergeCell ref="T124:V124"/>
    <mergeCell ref="W124:Y124"/>
    <mergeCell ref="Z124:AB124"/>
    <mergeCell ref="AC124:AE124"/>
    <mergeCell ref="AF124:AG124"/>
    <mergeCell ref="AH124:AI124"/>
    <mergeCell ref="AJ124:AL124"/>
    <mergeCell ref="AM124:AN124"/>
    <mergeCell ref="AO124:AP124"/>
    <mergeCell ref="AQ124:AS124"/>
    <mergeCell ref="AT124:AV124"/>
    <mergeCell ref="AW124:AY124"/>
    <mergeCell ref="AZ124:BB124"/>
    <mergeCell ref="BC124:BF124"/>
    <mergeCell ref="BG124:BI124"/>
    <mergeCell ref="B125:D125"/>
    <mergeCell ref="E125:G125"/>
    <mergeCell ref="H125:J125"/>
    <mergeCell ref="K125:M125"/>
    <mergeCell ref="N125:P125"/>
    <mergeCell ref="Q125:S125"/>
    <mergeCell ref="T125:V125"/>
    <mergeCell ref="W125:Y125"/>
    <mergeCell ref="Z125:AB125"/>
    <mergeCell ref="AC125:AE125"/>
    <mergeCell ref="AF125:AG125"/>
    <mergeCell ref="AH125:AI125"/>
    <mergeCell ref="AJ125:AL125"/>
    <mergeCell ref="AM125:AN125"/>
    <mergeCell ref="AO125:AP125"/>
    <mergeCell ref="AQ125:AS125"/>
    <mergeCell ref="AT125:AV125"/>
    <mergeCell ref="AW125:AY125"/>
    <mergeCell ref="AZ125:BB125"/>
    <mergeCell ref="BC125:BF125"/>
    <mergeCell ref="BG125:BI125"/>
    <mergeCell ref="A127:A130"/>
    <mergeCell ref="B127:S128"/>
    <mergeCell ref="T127:AB128"/>
    <mergeCell ref="AC127:AP127"/>
    <mergeCell ref="AQ127:AS127"/>
    <mergeCell ref="AT127:AV129"/>
    <mergeCell ref="B129:G129"/>
    <mergeCell ref="H129:M129"/>
    <mergeCell ref="N129:S129"/>
    <mergeCell ref="T129:V129"/>
    <mergeCell ref="AW127:AY129"/>
    <mergeCell ref="AZ127:BC130"/>
    <mergeCell ref="BD127:BF130"/>
    <mergeCell ref="AC128:AI128"/>
    <mergeCell ref="AJ128:AP128"/>
    <mergeCell ref="AQ128:AS129"/>
    <mergeCell ref="AM129:AN129"/>
    <mergeCell ref="AO129:AP129"/>
    <mergeCell ref="AJ130:AL130"/>
    <mergeCell ref="AM130:AN130"/>
    <mergeCell ref="W129:Y129"/>
    <mergeCell ref="Z129:AB129"/>
    <mergeCell ref="AC129:AE129"/>
    <mergeCell ref="AF129:AG129"/>
    <mergeCell ref="AH129:AI129"/>
    <mergeCell ref="AJ129:AL129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Z130:AB130"/>
    <mergeCell ref="AC130:AE130"/>
    <mergeCell ref="AF130:AG130"/>
    <mergeCell ref="AH130:AI130"/>
    <mergeCell ref="AO130:AP130"/>
    <mergeCell ref="AQ130:AS130"/>
    <mergeCell ref="AT130:AV130"/>
    <mergeCell ref="AW130:AY130"/>
    <mergeCell ref="B131:D131"/>
    <mergeCell ref="E131:G131"/>
    <mergeCell ref="H131:J131"/>
    <mergeCell ref="K131:M131"/>
    <mergeCell ref="N131:P131"/>
    <mergeCell ref="Q131:S131"/>
    <mergeCell ref="T131:V131"/>
    <mergeCell ref="W131:Y131"/>
    <mergeCell ref="Z131:AB131"/>
    <mergeCell ref="AC131:AE131"/>
    <mergeCell ref="AF131:AG131"/>
    <mergeCell ref="AH131:AI131"/>
    <mergeCell ref="AJ131:AL131"/>
    <mergeCell ref="AM131:AN131"/>
    <mergeCell ref="AO131:AP131"/>
    <mergeCell ref="AQ131:AS131"/>
    <mergeCell ref="AT131:AV131"/>
    <mergeCell ref="AW131:AY131"/>
    <mergeCell ref="AZ131:BC131"/>
    <mergeCell ref="BD131:BF131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Z132:AB132"/>
    <mergeCell ref="AC132:AE132"/>
    <mergeCell ref="AF132:AG132"/>
    <mergeCell ref="AH132:AI132"/>
    <mergeCell ref="AJ132:AL132"/>
    <mergeCell ref="AM132:AN132"/>
    <mergeCell ref="AO132:AP132"/>
    <mergeCell ref="AQ132:AS132"/>
    <mergeCell ref="AT132:AV132"/>
    <mergeCell ref="AW132:AY132"/>
    <mergeCell ref="AZ132:BC132"/>
    <mergeCell ref="BD132:BF132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C133:AE133"/>
    <mergeCell ref="AF133:AG133"/>
    <mergeCell ref="AH133:AI133"/>
    <mergeCell ref="AJ133:AL133"/>
    <mergeCell ref="AM133:AN133"/>
    <mergeCell ref="AO133:AP133"/>
    <mergeCell ref="AQ133:AS133"/>
    <mergeCell ref="AT133:AV133"/>
    <mergeCell ref="AW133:AY133"/>
    <mergeCell ref="AZ133:BC133"/>
    <mergeCell ref="BD133:BF133"/>
    <mergeCell ref="B134:D134"/>
    <mergeCell ref="E134:G134"/>
    <mergeCell ref="H134:J134"/>
    <mergeCell ref="K134:M134"/>
    <mergeCell ref="N134:P134"/>
    <mergeCell ref="Q134:S134"/>
    <mergeCell ref="T134:V134"/>
    <mergeCell ref="W134:Y134"/>
    <mergeCell ref="Z134:AB134"/>
    <mergeCell ref="AC134:AE134"/>
    <mergeCell ref="AF134:AG134"/>
    <mergeCell ref="AH134:AI134"/>
    <mergeCell ref="AJ134:AL134"/>
    <mergeCell ref="AM134:AN134"/>
    <mergeCell ref="AO134:AP134"/>
    <mergeCell ref="AQ134:AS134"/>
    <mergeCell ref="AT134:AV134"/>
    <mergeCell ref="AW134:AY134"/>
    <mergeCell ref="AZ134:BC134"/>
    <mergeCell ref="BD134:BF134"/>
    <mergeCell ref="B135:D135"/>
    <mergeCell ref="E135:G135"/>
    <mergeCell ref="H135:J135"/>
    <mergeCell ref="K135:M135"/>
    <mergeCell ref="N135:P135"/>
    <mergeCell ref="Q135:S135"/>
    <mergeCell ref="T135:V135"/>
    <mergeCell ref="W135:Y135"/>
    <mergeCell ref="Z135:AB135"/>
    <mergeCell ref="AC135:AE135"/>
    <mergeCell ref="AF135:AG135"/>
    <mergeCell ref="AH135:AI135"/>
    <mergeCell ref="AJ135:AL135"/>
    <mergeCell ref="AM135:AN135"/>
    <mergeCell ref="AO135:AP135"/>
    <mergeCell ref="AQ135:AS135"/>
    <mergeCell ref="AT135:AV135"/>
    <mergeCell ref="AW135:AY135"/>
    <mergeCell ref="AZ135:BC135"/>
    <mergeCell ref="BD135:BF135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Z136:AB136"/>
    <mergeCell ref="AC136:AE136"/>
    <mergeCell ref="AF136:AG136"/>
    <mergeCell ref="AH136:AI136"/>
    <mergeCell ref="AJ136:AL136"/>
    <mergeCell ref="AM136:AN136"/>
    <mergeCell ref="AO136:AP136"/>
    <mergeCell ref="AQ136:AS136"/>
    <mergeCell ref="AT136:AV136"/>
    <mergeCell ref="AW136:AY136"/>
    <mergeCell ref="AZ136:BC136"/>
    <mergeCell ref="BD136:BF136"/>
    <mergeCell ref="A138:A141"/>
    <mergeCell ref="B138:S139"/>
    <mergeCell ref="T138:AB139"/>
    <mergeCell ref="AC138:AI138"/>
    <mergeCell ref="AJ138:AL138"/>
    <mergeCell ref="AM138:AO140"/>
    <mergeCell ref="Z140:AB140"/>
    <mergeCell ref="AC140:AE140"/>
    <mergeCell ref="AF140:AG140"/>
    <mergeCell ref="AH140:AI140"/>
    <mergeCell ref="AP138:AR140"/>
    <mergeCell ref="AS138:AV141"/>
    <mergeCell ref="AW138:AY141"/>
    <mergeCell ref="AC139:AI139"/>
    <mergeCell ref="AJ139:AL140"/>
    <mergeCell ref="B140:G140"/>
    <mergeCell ref="H140:M140"/>
    <mergeCell ref="N140:S140"/>
    <mergeCell ref="T140:V140"/>
    <mergeCell ref="W140:Y140"/>
    <mergeCell ref="B141:D141"/>
    <mergeCell ref="E141:G141"/>
    <mergeCell ref="H141:J141"/>
    <mergeCell ref="K141:M141"/>
    <mergeCell ref="N141:P141"/>
    <mergeCell ref="Q141:S141"/>
    <mergeCell ref="T141:V141"/>
    <mergeCell ref="W141:Y141"/>
    <mergeCell ref="Z141:AB141"/>
    <mergeCell ref="AC141:AE141"/>
    <mergeCell ref="AF141:AG141"/>
    <mergeCell ref="AH141:AI141"/>
    <mergeCell ref="AJ141:AL141"/>
    <mergeCell ref="AM141:AO141"/>
    <mergeCell ref="AP141:AR141"/>
    <mergeCell ref="B142:D142"/>
    <mergeCell ref="E142:G142"/>
    <mergeCell ref="H142:J142"/>
    <mergeCell ref="K142:M142"/>
    <mergeCell ref="N142:P142"/>
    <mergeCell ref="Q142:S142"/>
    <mergeCell ref="T142:V142"/>
    <mergeCell ref="W142:Y142"/>
    <mergeCell ref="Z142:AB142"/>
    <mergeCell ref="AC142:AE142"/>
    <mergeCell ref="AF142:AG142"/>
    <mergeCell ref="AH142:AI142"/>
    <mergeCell ref="AJ142:AL142"/>
    <mergeCell ref="AM142:AO142"/>
    <mergeCell ref="AP142:AR142"/>
    <mergeCell ref="AS142:AV142"/>
    <mergeCell ref="AW142:AY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C143:AE143"/>
    <mergeCell ref="AF143:AG143"/>
    <mergeCell ref="AH143:AI143"/>
    <mergeCell ref="AJ143:AL143"/>
    <mergeCell ref="AM143:AO143"/>
    <mergeCell ref="AP143:AR143"/>
    <mergeCell ref="AS143:AV143"/>
    <mergeCell ref="AW143:AY143"/>
    <mergeCell ref="B144:D144"/>
    <mergeCell ref="E144:G144"/>
    <mergeCell ref="H144:J144"/>
    <mergeCell ref="K144:M144"/>
    <mergeCell ref="N144:P144"/>
    <mergeCell ref="Q144:S144"/>
    <mergeCell ref="T144:V144"/>
    <mergeCell ref="W144:Y144"/>
    <mergeCell ref="Z144:AB144"/>
    <mergeCell ref="AC144:AE144"/>
    <mergeCell ref="AF144:AG144"/>
    <mergeCell ref="AH144:AI144"/>
    <mergeCell ref="AJ144:AL144"/>
    <mergeCell ref="AM144:AO144"/>
    <mergeCell ref="AP144:AR144"/>
    <mergeCell ref="AS144:AV144"/>
    <mergeCell ref="AW144:AY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J145:AL145"/>
    <mergeCell ref="AM145:AO145"/>
    <mergeCell ref="AP145:AR145"/>
    <mergeCell ref="AS145:AV145"/>
    <mergeCell ref="AW145:AY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O146"/>
    <mergeCell ref="AP146:AR146"/>
    <mergeCell ref="AS146:AV146"/>
    <mergeCell ref="AW146:AY146"/>
    <mergeCell ref="AH147:AI147"/>
    <mergeCell ref="B147:D147"/>
    <mergeCell ref="E147:G147"/>
    <mergeCell ref="H147:J147"/>
    <mergeCell ref="K147:M147"/>
    <mergeCell ref="N147:P147"/>
    <mergeCell ref="Q147:S147"/>
    <mergeCell ref="AJ147:AL147"/>
    <mergeCell ref="AM147:AO147"/>
    <mergeCell ref="AP147:AR147"/>
    <mergeCell ref="AS147:AV147"/>
    <mergeCell ref="AW147:AY147"/>
    <mergeCell ref="T147:V147"/>
    <mergeCell ref="W147:Y147"/>
    <mergeCell ref="Z147:AB147"/>
    <mergeCell ref="AC147:AE147"/>
    <mergeCell ref="AF147:AG147"/>
    <mergeCell ref="AX109:BC109"/>
    <mergeCell ref="AX98:BC100"/>
    <mergeCell ref="AX101:BC101"/>
    <mergeCell ref="AX108:AZ108"/>
    <mergeCell ref="BA108:BC108"/>
  </mergeCells>
  <printOptions/>
  <pageMargins left="0.7480314960629921" right="0.7480314960629921" top="0.984251968503937" bottom="0.984251968503937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6"/>
  <sheetViews>
    <sheetView zoomScale="80" zoomScaleNormal="80" zoomScalePageLayoutView="0" workbookViewId="0" topLeftCell="A17">
      <selection activeCell="K27" sqref="K27"/>
    </sheetView>
  </sheetViews>
  <sheetFormatPr defaultColWidth="8.83203125" defaultRowHeight="10.5"/>
  <cols>
    <col min="1" max="1" width="12.16015625" style="83" customWidth="1"/>
    <col min="2" max="2" width="41.66015625" style="83" customWidth="1"/>
    <col min="3" max="13" width="9.33203125" style="83" customWidth="1"/>
    <col min="14" max="14" width="18.5" style="83" customWidth="1"/>
    <col min="15" max="15" width="9" style="86" bestFit="1" customWidth="1"/>
    <col min="16" max="16384" width="8.83203125" style="86" customWidth="1"/>
  </cols>
  <sheetData>
    <row r="1" spans="5:22" ht="15.75">
      <c r="E1" s="84"/>
      <c r="F1" s="84"/>
      <c r="G1" s="84"/>
      <c r="H1" s="85" t="s">
        <v>185</v>
      </c>
      <c r="I1" s="84"/>
      <c r="J1" s="84"/>
      <c r="K1" s="84"/>
      <c r="L1" s="84"/>
      <c r="M1" s="84"/>
      <c r="P1" s="84"/>
      <c r="Q1" s="84"/>
      <c r="R1" s="84"/>
      <c r="S1" s="84"/>
      <c r="T1" s="84"/>
      <c r="U1" s="84"/>
      <c r="V1" s="84"/>
    </row>
    <row r="2" spans="5:22" ht="15.75">
      <c r="E2" s="87"/>
      <c r="F2" s="87"/>
      <c r="G2" s="87"/>
      <c r="H2" s="87"/>
      <c r="I2" s="87"/>
      <c r="J2" s="87"/>
      <c r="K2" s="87"/>
      <c r="L2" s="87"/>
      <c r="M2" s="87"/>
      <c r="P2" s="87"/>
      <c r="Q2" s="87"/>
      <c r="R2" s="87"/>
      <c r="S2" s="87"/>
      <c r="T2" s="87"/>
      <c r="U2" s="87"/>
      <c r="V2" s="87"/>
    </row>
    <row r="3" spans="5:22" ht="15.75">
      <c r="E3" s="87"/>
      <c r="F3" s="87"/>
      <c r="G3" s="87"/>
      <c r="H3" s="88" t="s">
        <v>186</v>
      </c>
      <c r="I3" s="87"/>
      <c r="J3" s="87"/>
      <c r="K3" s="87"/>
      <c r="L3" s="87"/>
      <c r="M3" s="87"/>
      <c r="P3" s="87"/>
      <c r="Q3" s="87"/>
      <c r="R3" s="87"/>
      <c r="S3" s="87"/>
      <c r="T3" s="87"/>
      <c r="U3" s="87"/>
      <c r="V3" s="87"/>
    </row>
    <row r="4" spans="8:15" ht="10.5">
      <c r="H4" s="86"/>
      <c r="I4" s="86"/>
      <c r="O4" s="83"/>
    </row>
    <row r="5" spans="3:15" ht="15.75">
      <c r="C5" s="89" t="s">
        <v>192</v>
      </c>
      <c r="D5" s="87"/>
      <c r="H5" s="86"/>
      <c r="I5" s="86"/>
      <c r="J5" s="87"/>
      <c r="K5" s="87"/>
      <c r="L5" s="87"/>
      <c r="M5" s="87"/>
      <c r="O5" s="83"/>
    </row>
    <row r="6" spans="3:15" ht="15.75">
      <c r="C6" s="90" t="s">
        <v>193</v>
      </c>
      <c r="D6" s="87"/>
      <c r="H6" s="86"/>
      <c r="I6" s="86"/>
      <c r="J6" s="87"/>
      <c r="K6" s="87"/>
      <c r="L6" s="87"/>
      <c r="M6" s="87"/>
      <c r="O6" s="83"/>
    </row>
    <row r="7" spans="3:15" ht="15.75">
      <c r="C7" s="87"/>
      <c r="D7" s="87"/>
      <c r="H7" s="86"/>
      <c r="I7" s="86"/>
      <c r="J7" s="87"/>
      <c r="K7" s="87"/>
      <c r="L7" s="87"/>
      <c r="M7" s="87"/>
      <c r="O7" s="83"/>
    </row>
    <row r="8" spans="3:15" ht="15.75">
      <c r="C8" s="87" t="s">
        <v>195</v>
      </c>
      <c r="D8" s="87"/>
      <c r="H8" s="86"/>
      <c r="I8" s="86"/>
      <c r="J8" s="87"/>
      <c r="K8" s="87"/>
      <c r="L8" s="87"/>
      <c r="M8" s="87"/>
      <c r="O8" s="83"/>
    </row>
    <row r="9" spans="3:15" ht="15.75">
      <c r="C9" s="87"/>
      <c r="D9" s="87"/>
      <c r="H9" s="86"/>
      <c r="I9" s="86"/>
      <c r="J9" s="87"/>
      <c r="K9" s="87"/>
      <c r="L9" s="87"/>
      <c r="M9" s="87"/>
      <c r="O9" s="83"/>
    </row>
    <row r="10" spans="3:15" ht="15.75">
      <c r="C10" s="91" t="s">
        <v>232</v>
      </c>
      <c r="D10" s="84"/>
      <c r="H10" s="86"/>
      <c r="I10" s="86"/>
      <c r="J10" s="84"/>
      <c r="K10" s="84"/>
      <c r="L10" s="84"/>
      <c r="M10" s="84"/>
      <c r="O10" s="83"/>
    </row>
    <row r="11" spans="3:22" ht="15.75">
      <c r="C11" s="91"/>
      <c r="D11" s="84"/>
      <c r="H11" s="86"/>
      <c r="I11" s="86"/>
      <c r="J11" s="86"/>
      <c r="K11" s="86"/>
      <c r="L11" s="86"/>
      <c r="M11" s="86"/>
      <c r="N11" s="86"/>
      <c r="O11" s="83"/>
      <c r="P11" s="83"/>
      <c r="Q11" s="83"/>
      <c r="R11" s="83"/>
      <c r="S11" s="83"/>
      <c r="T11" s="83"/>
      <c r="U11" s="83"/>
      <c r="V11" s="83"/>
    </row>
    <row r="12" spans="1:22" s="90" customFormat="1" ht="15.75">
      <c r="A12" s="91"/>
      <c r="B12" s="91"/>
      <c r="C12" s="91"/>
      <c r="D12" s="84"/>
      <c r="E12" s="91"/>
      <c r="F12" s="91"/>
      <c r="G12" s="91"/>
      <c r="I12" s="89" t="s">
        <v>235</v>
      </c>
      <c r="O12" s="91"/>
      <c r="P12" s="91"/>
      <c r="Q12" s="91"/>
      <c r="R12" s="91"/>
      <c r="S12" s="91"/>
      <c r="T12" s="91"/>
      <c r="U12" s="91"/>
      <c r="V12" s="91"/>
    </row>
    <row r="13" spans="1:22" s="90" customFormat="1" ht="16.5" thickBot="1">
      <c r="A13" s="91"/>
      <c r="B13" s="91"/>
      <c r="C13" s="91"/>
      <c r="D13" s="84"/>
      <c r="E13" s="91"/>
      <c r="F13" s="91"/>
      <c r="G13" s="91"/>
      <c r="O13" s="91"/>
      <c r="P13" s="91"/>
      <c r="Q13" s="91"/>
      <c r="R13" s="91"/>
      <c r="S13" s="91"/>
      <c r="T13" s="91"/>
      <c r="U13" s="91"/>
      <c r="V13" s="91"/>
    </row>
    <row r="14" spans="1:22" s="90" customFormat="1" ht="15.75">
      <c r="A14" s="91"/>
      <c r="B14" s="146" t="s">
        <v>237</v>
      </c>
      <c r="C14" s="151"/>
      <c r="D14" s="92" t="s">
        <v>246</v>
      </c>
      <c r="E14" s="93"/>
      <c r="F14" s="93"/>
      <c r="G14" s="93"/>
      <c r="H14" s="94"/>
      <c r="I14" s="94"/>
      <c r="J14" s="94"/>
      <c r="K14" s="94"/>
      <c r="L14" s="94"/>
      <c r="M14" s="94"/>
      <c r="N14" s="94"/>
      <c r="O14" s="95"/>
      <c r="P14" s="95"/>
      <c r="Q14" s="95"/>
      <c r="R14" s="95"/>
      <c r="S14" s="95"/>
      <c r="T14" s="95"/>
      <c r="U14" s="95"/>
      <c r="V14" s="95"/>
    </row>
    <row r="15" spans="1:22" s="90" customFormat="1" ht="31.5">
      <c r="A15" s="91"/>
      <c r="B15" s="147" t="s">
        <v>248</v>
      </c>
      <c r="C15" s="152"/>
      <c r="D15" s="96">
        <v>2020</v>
      </c>
      <c r="E15" s="95"/>
      <c r="F15" s="95"/>
      <c r="G15" s="95"/>
      <c r="H15" s="97"/>
      <c r="I15" s="97"/>
      <c r="J15" s="97"/>
      <c r="K15" s="97"/>
      <c r="L15" s="97"/>
      <c r="M15" s="97"/>
      <c r="N15" s="97"/>
      <c r="O15" s="95"/>
      <c r="P15" s="95"/>
      <c r="Q15" s="95"/>
      <c r="R15" s="95"/>
      <c r="S15" s="95"/>
      <c r="T15" s="95"/>
      <c r="U15" s="95"/>
      <c r="V15" s="95"/>
    </row>
    <row r="16" spans="1:22" s="90" customFormat="1" ht="15.75">
      <c r="A16" s="91"/>
      <c r="B16" s="148" t="s">
        <v>236</v>
      </c>
      <c r="C16" s="152"/>
      <c r="D16" s="96"/>
      <c r="E16" s="95"/>
      <c r="F16" s="95"/>
      <c r="G16" s="95"/>
      <c r="H16" s="97"/>
      <c r="I16" s="97"/>
      <c r="J16" s="97"/>
      <c r="K16" s="97"/>
      <c r="L16" s="96" t="s">
        <v>244</v>
      </c>
      <c r="M16" s="96"/>
      <c r="N16" s="95"/>
      <c r="O16" s="95"/>
      <c r="P16" s="97"/>
      <c r="Q16" s="97"/>
      <c r="R16" s="97"/>
      <c r="S16" s="97"/>
      <c r="T16" s="97"/>
      <c r="U16" s="97"/>
      <c r="V16" s="95"/>
    </row>
    <row r="17" spans="1:22" s="90" customFormat="1" ht="15.75">
      <c r="A17" s="91"/>
      <c r="B17" s="148" t="s">
        <v>198</v>
      </c>
      <c r="C17" s="152"/>
      <c r="D17" s="98" t="s">
        <v>199</v>
      </c>
      <c r="E17" s="95"/>
      <c r="F17" s="95"/>
      <c r="G17" s="95"/>
      <c r="H17" s="97"/>
      <c r="I17" s="97"/>
      <c r="J17" s="97"/>
      <c r="K17" s="97"/>
      <c r="L17" s="96"/>
      <c r="M17" s="96"/>
      <c r="N17" s="95"/>
      <c r="O17" s="97"/>
      <c r="P17" s="97"/>
      <c r="Q17" s="97"/>
      <c r="R17" s="97"/>
      <c r="S17" s="97"/>
      <c r="T17" s="97"/>
      <c r="U17" s="97"/>
      <c r="V17" s="95"/>
    </row>
    <row r="18" spans="1:22" s="90" customFormat="1" ht="15.75">
      <c r="A18" s="91"/>
      <c r="B18" s="148" t="s">
        <v>238</v>
      </c>
      <c r="C18" s="153"/>
      <c r="D18" s="99" t="s">
        <v>234</v>
      </c>
      <c r="E18" s="95"/>
      <c r="F18" s="95"/>
      <c r="G18" s="95"/>
      <c r="H18" s="97"/>
      <c r="I18" s="97"/>
      <c r="J18" s="97"/>
      <c r="K18" s="97"/>
      <c r="L18" s="97"/>
      <c r="M18" s="97"/>
      <c r="N18" s="97"/>
      <c r="O18" s="95"/>
      <c r="P18" s="95"/>
      <c r="Q18" s="95"/>
      <c r="R18" s="95"/>
      <c r="S18" s="95"/>
      <c r="T18" s="95"/>
      <c r="U18" s="95"/>
      <c r="V18" s="95"/>
    </row>
    <row r="19" spans="1:22" s="90" customFormat="1" ht="44.25" customHeight="1">
      <c r="A19" s="91"/>
      <c r="B19" s="149" t="s">
        <v>239</v>
      </c>
      <c r="C19" s="154"/>
      <c r="D19" s="96" t="s">
        <v>247</v>
      </c>
      <c r="E19" s="95"/>
      <c r="F19" s="95"/>
      <c r="G19" s="95"/>
      <c r="H19" s="97"/>
      <c r="I19" s="97"/>
      <c r="J19" s="97"/>
      <c r="K19" s="97"/>
      <c r="L19" s="97"/>
      <c r="M19" s="97"/>
      <c r="N19" s="97"/>
      <c r="O19" s="95"/>
      <c r="P19" s="95"/>
      <c r="Q19" s="95"/>
      <c r="R19" s="95"/>
      <c r="S19" s="95"/>
      <c r="T19" s="95"/>
      <c r="U19" s="95"/>
      <c r="V19" s="95"/>
    </row>
    <row r="20" spans="1:22" s="90" customFormat="1" ht="37.5" customHeight="1" thickBot="1">
      <c r="A20" s="91"/>
      <c r="B20" s="150" t="s">
        <v>240</v>
      </c>
      <c r="C20" s="155"/>
      <c r="D20" s="100"/>
      <c r="E20" s="101"/>
      <c r="F20" s="101"/>
      <c r="G20" s="101"/>
      <c r="H20" s="102"/>
      <c r="I20" s="102"/>
      <c r="J20" s="102"/>
      <c r="K20" s="102"/>
      <c r="L20" s="102"/>
      <c r="M20" s="102"/>
      <c r="N20" s="102"/>
      <c r="O20" s="95"/>
      <c r="P20" s="95"/>
      <c r="Q20" s="95"/>
      <c r="R20" s="95"/>
      <c r="S20" s="95"/>
      <c r="T20" s="95"/>
      <c r="U20" s="95"/>
      <c r="V20" s="95"/>
    </row>
    <row r="21" spans="1:14" s="90" customFormat="1" ht="16.5" thickBo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</row>
    <row r="22" spans="1:14" ht="19.5" customHeight="1" thickBot="1">
      <c r="A22" s="241" t="s">
        <v>42</v>
      </c>
      <c r="B22" s="261" t="s">
        <v>180</v>
      </c>
      <c r="C22" s="257" t="s">
        <v>242</v>
      </c>
      <c r="D22" s="257"/>
      <c r="E22" s="257"/>
      <c r="F22" s="257"/>
      <c r="G22" s="257"/>
      <c r="H22" s="257"/>
      <c r="I22" s="257"/>
      <c r="J22" s="257"/>
      <c r="K22" s="257"/>
      <c r="L22" s="257"/>
      <c r="M22" s="163"/>
      <c r="N22" s="246" t="s">
        <v>241</v>
      </c>
    </row>
    <row r="23" spans="1:15" ht="23.25" customHeight="1" thickBot="1">
      <c r="A23" s="242"/>
      <c r="B23" s="262"/>
      <c r="C23" s="256" t="s">
        <v>251</v>
      </c>
      <c r="D23" s="257"/>
      <c r="E23" s="257"/>
      <c r="F23" s="257"/>
      <c r="G23" s="257"/>
      <c r="H23" s="257"/>
      <c r="I23" s="257"/>
      <c r="J23" s="257"/>
      <c r="K23" s="257"/>
      <c r="L23" s="257"/>
      <c r="M23" s="164"/>
      <c r="N23" s="247"/>
      <c r="O23" s="103"/>
    </row>
    <row r="24" spans="1:15" ht="21" customHeight="1" thickBot="1">
      <c r="A24" s="242"/>
      <c r="B24" s="262"/>
      <c r="C24" s="244" t="s">
        <v>249</v>
      </c>
      <c r="D24" s="258"/>
      <c r="E24" s="258"/>
      <c r="F24" s="258"/>
      <c r="G24" s="259"/>
      <c r="H24" s="260" t="s">
        <v>250</v>
      </c>
      <c r="I24" s="260"/>
      <c r="J24" s="260"/>
      <c r="K24" s="260"/>
      <c r="L24" s="260"/>
      <c r="M24" s="164"/>
      <c r="N24" s="247"/>
      <c r="O24" s="103"/>
    </row>
    <row r="25" spans="1:15" ht="226.5" customHeight="1" thickBot="1">
      <c r="A25" s="243"/>
      <c r="B25" s="245"/>
      <c r="C25" s="160" t="s">
        <v>44</v>
      </c>
      <c r="D25" s="135" t="s">
        <v>243</v>
      </c>
      <c r="E25" s="135" t="s">
        <v>181</v>
      </c>
      <c r="F25" s="136" t="s">
        <v>258</v>
      </c>
      <c r="G25" s="136" t="s">
        <v>245</v>
      </c>
      <c r="H25" s="160" t="s">
        <v>44</v>
      </c>
      <c r="I25" s="135" t="s">
        <v>243</v>
      </c>
      <c r="J25" s="135" t="s">
        <v>181</v>
      </c>
      <c r="K25" s="136" t="s">
        <v>258</v>
      </c>
      <c r="L25" s="136" t="s">
        <v>245</v>
      </c>
      <c r="M25" s="176" t="s">
        <v>136</v>
      </c>
      <c r="N25" s="248"/>
      <c r="O25" s="104"/>
    </row>
    <row r="26" spans="1:15" ht="66.75" customHeight="1" thickBot="1">
      <c r="A26" s="117"/>
      <c r="B26" s="125" t="s">
        <v>184</v>
      </c>
      <c r="C26" s="71">
        <f>C28+C32+C35+C41+C46</f>
        <v>612</v>
      </c>
      <c r="D26" s="69">
        <f>D27</f>
        <v>498</v>
      </c>
      <c r="E26" s="70">
        <f>E27</f>
        <v>6</v>
      </c>
      <c r="F26" s="70">
        <v>72</v>
      </c>
      <c r="G26" s="66">
        <f>G27</f>
        <v>36</v>
      </c>
      <c r="H26" s="71">
        <f>H28+H32+H35+H41+H46+H51+H52</f>
        <v>864</v>
      </c>
      <c r="I26" s="69">
        <f>I27</f>
        <v>360</v>
      </c>
      <c r="J26" s="70">
        <f>J27</f>
        <v>0</v>
      </c>
      <c r="K26" s="70">
        <f>K34</f>
        <v>252</v>
      </c>
      <c r="L26" s="46">
        <f>L27</f>
        <v>36</v>
      </c>
      <c r="M26" s="57">
        <f>M52</f>
        <v>216</v>
      </c>
      <c r="N26" s="42"/>
      <c r="O26" s="137">
        <f>C26+H26</f>
        <v>1476</v>
      </c>
    </row>
    <row r="27" spans="1:14" ht="38.25" customHeight="1" thickBot="1">
      <c r="A27" s="118"/>
      <c r="B27" s="126" t="s">
        <v>191</v>
      </c>
      <c r="C27" s="45">
        <f>C28+C32+C36+C37+C40+C42+C43+C47</f>
        <v>540</v>
      </c>
      <c r="D27" s="45">
        <f>D28+D32+D36+D37+D42+D43+D47</f>
        <v>498</v>
      </c>
      <c r="E27" s="45">
        <f>E28+E32+E36+E37+E42+E43+E47</f>
        <v>6</v>
      </c>
      <c r="F27" s="44"/>
      <c r="G27" s="66">
        <f>G28+G32+G35+G41+G46</f>
        <v>36</v>
      </c>
      <c r="H27" s="45">
        <f>H28+H32+H36+H37+H42+H43+H45+H47+H50</f>
        <v>396</v>
      </c>
      <c r="I27" s="45">
        <f>I28+I32+I36+I37+I42+I43+I47</f>
        <v>360</v>
      </c>
      <c r="J27" s="45">
        <f>J28+J32+J36+J37+J42+J43+J47</f>
        <v>0</v>
      </c>
      <c r="K27" s="44"/>
      <c r="L27" s="46">
        <f>L28+L32+L35+L41+L46</f>
        <v>36</v>
      </c>
      <c r="M27" s="57"/>
      <c r="N27" s="57"/>
    </row>
    <row r="28" spans="1:14" ht="26.25" thickBot="1">
      <c r="A28" s="106" t="s">
        <v>158</v>
      </c>
      <c r="B28" s="129" t="s">
        <v>190</v>
      </c>
      <c r="C28" s="65">
        <f>C29+C30+C31</f>
        <v>36</v>
      </c>
      <c r="D28" s="65">
        <f aca="true" t="shared" si="0" ref="D28:L28">D29+D30+D31</f>
        <v>36</v>
      </c>
      <c r="E28" s="65">
        <f t="shared" si="0"/>
        <v>0</v>
      </c>
      <c r="F28" s="65"/>
      <c r="G28" s="65">
        <f t="shared" si="0"/>
        <v>0</v>
      </c>
      <c r="H28" s="65">
        <f t="shared" si="0"/>
        <v>72</v>
      </c>
      <c r="I28" s="65">
        <f t="shared" si="0"/>
        <v>72</v>
      </c>
      <c r="J28" s="65">
        <f t="shared" si="0"/>
        <v>0</v>
      </c>
      <c r="K28" s="65"/>
      <c r="L28" s="52">
        <f t="shared" si="0"/>
        <v>0</v>
      </c>
      <c r="M28" s="60"/>
      <c r="N28" s="60"/>
    </row>
    <row r="29" spans="1:14" ht="17.25" customHeight="1">
      <c r="A29" s="119" t="s">
        <v>159</v>
      </c>
      <c r="B29" s="130" t="s">
        <v>2</v>
      </c>
      <c r="C29" s="73"/>
      <c r="D29" s="162"/>
      <c r="E29" s="49"/>
      <c r="F29" s="49"/>
      <c r="G29" s="67"/>
      <c r="H29" s="73">
        <v>48</v>
      </c>
      <c r="I29" s="162">
        <v>48</v>
      </c>
      <c r="J29" s="49"/>
      <c r="K29" s="49"/>
      <c r="L29" s="49"/>
      <c r="M29" s="58"/>
      <c r="N29" s="180" t="s">
        <v>253</v>
      </c>
    </row>
    <row r="30" spans="1:14" ht="25.5">
      <c r="A30" s="170" t="s">
        <v>160</v>
      </c>
      <c r="B30" s="19" t="s">
        <v>5</v>
      </c>
      <c r="C30" s="159">
        <v>18</v>
      </c>
      <c r="D30" s="156">
        <v>18</v>
      </c>
      <c r="E30" s="157"/>
      <c r="F30" s="157"/>
      <c r="G30" s="158"/>
      <c r="H30" s="159">
        <v>14</v>
      </c>
      <c r="I30" s="156">
        <v>14</v>
      </c>
      <c r="J30" s="157"/>
      <c r="K30" s="157"/>
      <c r="L30" s="157"/>
      <c r="M30" s="156"/>
      <c r="N30" s="181" t="s">
        <v>254</v>
      </c>
    </row>
    <row r="31" spans="1:14" ht="13.5" thickBot="1">
      <c r="A31" s="120" t="s">
        <v>161</v>
      </c>
      <c r="B31" s="131" t="s">
        <v>7</v>
      </c>
      <c r="C31" s="61">
        <v>18</v>
      </c>
      <c r="D31" s="58">
        <v>18</v>
      </c>
      <c r="E31" s="63"/>
      <c r="F31" s="63"/>
      <c r="G31" s="75"/>
      <c r="H31" s="61">
        <v>10</v>
      </c>
      <c r="I31" s="58">
        <v>10</v>
      </c>
      <c r="J31" s="63"/>
      <c r="K31" s="63"/>
      <c r="L31" s="63"/>
      <c r="M31" s="58"/>
      <c r="N31" s="181" t="s">
        <v>254</v>
      </c>
    </row>
    <row r="32" spans="1:14" ht="13.5" thickBot="1">
      <c r="A32" s="106" t="s">
        <v>162</v>
      </c>
      <c r="B32" s="105" t="s">
        <v>189</v>
      </c>
      <c r="C32" s="64">
        <f>C33</f>
        <v>68</v>
      </c>
      <c r="D32" s="64">
        <f>D33</f>
        <v>68</v>
      </c>
      <c r="E32" s="64">
        <f>E33</f>
        <v>0</v>
      </c>
      <c r="F32" s="64"/>
      <c r="G32" s="64">
        <f>G33</f>
        <v>0</v>
      </c>
      <c r="H32" s="64">
        <f>H33</f>
        <v>0</v>
      </c>
      <c r="I32" s="64">
        <f>I33</f>
        <v>0</v>
      </c>
      <c r="J32" s="64">
        <f>J33</f>
        <v>0</v>
      </c>
      <c r="K32" s="64"/>
      <c r="L32" s="39">
        <f>L33</f>
        <v>0</v>
      </c>
      <c r="M32" s="60"/>
      <c r="N32" s="60"/>
    </row>
    <row r="33" spans="1:14" ht="17.25" customHeight="1" thickBot="1">
      <c r="A33" s="121" t="s">
        <v>163</v>
      </c>
      <c r="B33" s="132" t="s">
        <v>20</v>
      </c>
      <c r="C33" s="165">
        <v>68</v>
      </c>
      <c r="D33" s="166">
        <v>68</v>
      </c>
      <c r="E33" s="167"/>
      <c r="F33" s="167"/>
      <c r="G33" s="168"/>
      <c r="H33" s="169"/>
      <c r="I33" s="166"/>
      <c r="J33" s="167"/>
      <c r="K33" s="167"/>
      <c r="L33" s="167"/>
      <c r="M33" s="58"/>
      <c r="N33" s="177" t="s">
        <v>253</v>
      </c>
    </row>
    <row r="34" spans="1:14" ht="13.5" thickBot="1">
      <c r="A34" s="108" t="s">
        <v>164</v>
      </c>
      <c r="B34" s="107" t="s">
        <v>22</v>
      </c>
      <c r="C34" s="45">
        <f>C35+C41+C46</f>
        <v>508</v>
      </c>
      <c r="D34" s="45">
        <f>D35+D41+D46</f>
        <v>394</v>
      </c>
      <c r="E34" s="45">
        <f>E35+E41+E46</f>
        <v>6</v>
      </c>
      <c r="F34" s="44">
        <v>72</v>
      </c>
      <c r="G34" s="66">
        <f>G35+G41+G46</f>
        <v>36</v>
      </c>
      <c r="H34" s="45">
        <f>H35+H41+H46</f>
        <v>432</v>
      </c>
      <c r="I34" s="45">
        <f>I35+I41+I46</f>
        <v>288</v>
      </c>
      <c r="J34" s="45">
        <f>J35+J41+J46</f>
        <v>0</v>
      </c>
      <c r="K34" s="44">
        <f>K41+K46+K51</f>
        <v>252</v>
      </c>
      <c r="L34" s="46">
        <f>L35+L41+L46</f>
        <v>36</v>
      </c>
      <c r="M34" s="57"/>
      <c r="N34" s="57"/>
    </row>
    <row r="35" spans="1:14" ht="53.25" customHeight="1" thickBot="1">
      <c r="A35" s="108" t="s">
        <v>167</v>
      </c>
      <c r="B35" s="133" t="s">
        <v>216</v>
      </c>
      <c r="C35" s="65">
        <f aca="true" t="shared" si="1" ref="C35:L35">C36+C37+C38+C39+C40</f>
        <v>278</v>
      </c>
      <c r="D35" s="51">
        <f t="shared" si="1"/>
        <v>180</v>
      </c>
      <c r="E35" s="51">
        <f t="shared" si="1"/>
        <v>2</v>
      </c>
      <c r="F35" s="41">
        <v>72</v>
      </c>
      <c r="G35" s="40">
        <f t="shared" si="1"/>
        <v>24</v>
      </c>
      <c r="H35" s="64">
        <f t="shared" si="1"/>
        <v>0</v>
      </c>
      <c r="I35" s="51">
        <f t="shared" si="1"/>
        <v>0</v>
      </c>
      <c r="J35" s="51">
        <f t="shared" si="1"/>
        <v>0</v>
      </c>
      <c r="K35" s="41"/>
      <c r="L35" s="41">
        <f t="shared" si="1"/>
        <v>0</v>
      </c>
      <c r="M35" s="60"/>
      <c r="N35" s="60"/>
    </row>
    <row r="36" spans="1:14" ht="52.5" customHeight="1">
      <c r="A36" s="122" t="s">
        <v>168</v>
      </c>
      <c r="B36" s="56" t="s">
        <v>217</v>
      </c>
      <c r="C36" s="80">
        <v>36</v>
      </c>
      <c r="D36" s="162">
        <v>36</v>
      </c>
      <c r="E36" s="49"/>
      <c r="F36" s="49"/>
      <c r="G36" s="67"/>
      <c r="H36" s="43"/>
      <c r="I36" s="162"/>
      <c r="J36" s="49"/>
      <c r="K36" s="49"/>
      <c r="L36" s="49"/>
      <c r="M36" s="58"/>
      <c r="N36" s="177" t="s">
        <v>253</v>
      </c>
    </row>
    <row r="37" spans="1:14" ht="50.25" customHeight="1">
      <c r="A37" s="123" t="s">
        <v>169</v>
      </c>
      <c r="B37" s="56" t="s">
        <v>218</v>
      </c>
      <c r="C37" s="80">
        <v>158</v>
      </c>
      <c r="D37" s="58">
        <v>144</v>
      </c>
      <c r="E37" s="63">
        <v>2</v>
      </c>
      <c r="F37" s="63"/>
      <c r="G37" s="75">
        <v>12</v>
      </c>
      <c r="H37" s="37"/>
      <c r="I37" s="58"/>
      <c r="J37" s="63"/>
      <c r="K37" s="63"/>
      <c r="L37" s="63"/>
      <c r="M37" s="63"/>
      <c r="N37" s="177" t="s">
        <v>252</v>
      </c>
    </row>
    <row r="38" spans="1:14" ht="12.75">
      <c r="A38" s="124" t="s">
        <v>170</v>
      </c>
      <c r="B38" s="128" t="s">
        <v>165</v>
      </c>
      <c r="C38" s="81">
        <v>36</v>
      </c>
      <c r="D38" s="58"/>
      <c r="E38" s="63"/>
      <c r="F38" s="63">
        <v>36</v>
      </c>
      <c r="G38" s="75"/>
      <c r="H38" s="37"/>
      <c r="I38" s="58"/>
      <c r="J38" s="63"/>
      <c r="K38" s="63"/>
      <c r="L38" s="63"/>
      <c r="M38" s="63"/>
      <c r="N38" s="177" t="s">
        <v>253</v>
      </c>
    </row>
    <row r="39" spans="1:14" ht="12.75">
      <c r="A39" s="124" t="s">
        <v>171</v>
      </c>
      <c r="B39" s="127" t="s">
        <v>166</v>
      </c>
      <c r="C39" s="78">
        <v>36</v>
      </c>
      <c r="D39" s="58"/>
      <c r="E39" s="63"/>
      <c r="F39" s="63">
        <v>36</v>
      </c>
      <c r="G39" s="75"/>
      <c r="H39" s="37"/>
      <c r="I39" s="58"/>
      <c r="J39" s="63"/>
      <c r="K39" s="63"/>
      <c r="L39" s="63"/>
      <c r="M39" s="63"/>
      <c r="N39" s="177" t="s">
        <v>253</v>
      </c>
    </row>
    <row r="40" spans="1:14" ht="13.5" thickBot="1">
      <c r="A40" s="110" t="s">
        <v>227</v>
      </c>
      <c r="B40" s="134" t="s">
        <v>226</v>
      </c>
      <c r="C40" s="79">
        <v>12</v>
      </c>
      <c r="D40" s="161"/>
      <c r="E40" s="72"/>
      <c r="F40" s="72"/>
      <c r="G40" s="74">
        <v>12</v>
      </c>
      <c r="H40" s="47"/>
      <c r="I40" s="161"/>
      <c r="J40" s="72"/>
      <c r="K40" s="72"/>
      <c r="L40" s="72"/>
      <c r="M40" s="58"/>
      <c r="N40" s="177" t="s">
        <v>252</v>
      </c>
    </row>
    <row r="41" spans="1:14" ht="48" customHeight="1" thickBot="1">
      <c r="A41" s="108" t="s">
        <v>172</v>
      </c>
      <c r="B41" s="133" t="s">
        <v>219</v>
      </c>
      <c r="C41" s="52">
        <f aca="true" t="shared" si="2" ref="C41:L41">C42+C43+C44+C45</f>
        <v>134</v>
      </c>
      <c r="D41" s="51">
        <f t="shared" si="2"/>
        <v>120</v>
      </c>
      <c r="E41" s="51">
        <f t="shared" si="2"/>
        <v>2</v>
      </c>
      <c r="F41" s="51">
        <f t="shared" si="2"/>
        <v>0</v>
      </c>
      <c r="G41" s="51">
        <f t="shared" si="2"/>
        <v>12</v>
      </c>
      <c r="H41" s="64">
        <f t="shared" si="2"/>
        <v>138</v>
      </c>
      <c r="I41" s="51">
        <f t="shared" si="2"/>
        <v>90</v>
      </c>
      <c r="J41" s="51">
        <f t="shared" si="2"/>
        <v>0</v>
      </c>
      <c r="K41" s="51">
        <f t="shared" si="2"/>
        <v>36</v>
      </c>
      <c r="L41" s="51">
        <f t="shared" si="2"/>
        <v>12</v>
      </c>
      <c r="M41" s="174"/>
      <c r="N41" s="60"/>
    </row>
    <row r="42" spans="1:14" s="109" customFormat="1" ht="33" customHeight="1">
      <c r="A42" s="123" t="s">
        <v>173</v>
      </c>
      <c r="B42" s="56" t="s">
        <v>220</v>
      </c>
      <c r="C42" s="48">
        <v>134</v>
      </c>
      <c r="D42" s="162">
        <v>120</v>
      </c>
      <c r="E42" s="49">
        <v>2</v>
      </c>
      <c r="F42" s="49"/>
      <c r="G42" s="67">
        <v>12</v>
      </c>
      <c r="H42" s="49"/>
      <c r="I42" s="162"/>
      <c r="J42" s="49"/>
      <c r="K42" s="49"/>
      <c r="L42" s="49"/>
      <c r="M42" s="58"/>
      <c r="N42" s="177" t="s">
        <v>252</v>
      </c>
    </row>
    <row r="43" spans="1:14" s="109" customFormat="1" ht="33" customHeight="1">
      <c r="A43" s="124" t="s">
        <v>221</v>
      </c>
      <c r="B43" s="131" t="s">
        <v>222</v>
      </c>
      <c r="C43" s="78"/>
      <c r="D43" s="58"/>
      <c r="E43" s="63"/>
      <c r="F43" s="63"/>
      <c r="G43" s="75"/>
      <c r="H43" s="63">
        <v>90</v>
      </c>
      <c r="I43" s="58">
        <v>90</v>
      </c>
      <c r="J43" s="63"/>
      <c r="K43" s="63"/>
      <c r="L43" s="63"/>
      <c r="M43" s="63"/>
      <c r="N43" s="180" t="s">
        <v>253</v>
      </c>
    </row>
    <row r="44" spans="1:14" ht="12.75">
      <c r="A44" s="124" t="s">
        <v>182</v>
      </c>
      <c r="B44" s="128" t="s">
        <v>27</v>
      </c>
      <c r="C44" s="78"/>
      <c r="D44" s="58"/>
      <c r="E44" s="63"/>
      <c r="F44" s="63"/>
      <c r="G44" s="75"/>
      <c r="H44" s="111">
        <v>36</v>
      </c>
      <c r="I44" s="58"/>
      <c r="J44" s="63"/>
      <c r="K44" s="63">
        <v>36</v>
      </c>
      <c r="L44" s="63"/>
      <c r="M44" s="63"/>
      <c r="N44" s="180" t="s">
        <v>255</v>
      </c>
    </row>
    <row r="45" spans="1:14" ht="13.5" thickBot="1">
      <c r="A45" s="110" t="s">
        <v>228</v>
      </c>
      <c r="B45" s="134" t="s">
        <v>226</v>
      </c>
      <c r="C45" s="82"/>
      <c r="D45" s="161"/>
      <c r="E45" s="72"/>
      <c r="F45" s="72"/>
      <c r="G45" s="74"/>
      <c r="H45" s="112">
        <v>12</v>
      </c>
      <c r="I45" s="161"/>
      <c r="J45" s="72"/>
      <c r="K45" s="72"/>
      <c r="L45" s="72">
        <v>12</v>
      </c>
      <c r="M45" s="72"/>
      <c r="N45" s="180" t="s">
        <v>252</v>
      </c>
    </row>
    <row r="46" spans="1:14" ht="45.75" customHeight="1" thickBot="1">
      <c r="A46" s="108" t="s">
        <v>211</v>
      </c>
      <c r="B46" s="133" t="s">
        <v>223</v>
      </c>
      <c r="C46" s="65">
        <f>C47+C48+C49+C50</f>
        <v>96</v>
      </c>
      <c r="D46" s="51">
        <f aca="true" t="shared" si="3" ref="D46:L46">D47+D48+D49+D50</f>
        <v>94</v>
      </c>
      <c r="E46" s="51">
        <f t="shared" si="3"/>
        <v>2</v>
      </c>
      <c r="F46" s="41"/>
      <c r="G46" s="40">
        <f t="shared" si="3"/>
        <v>0</v>
      </c>
      <c r="H46" s="64">
        <f>H47+H48+H49+H50</f>
        <v>294</v>
      </c>
      <c r="I46" s="51">
        <f t="shared" si="3"/>
        <v>198</v>
      </c>
      <c r="J46" s="51">
        <f t="shared" si="3"/>
        <v>0</v>
      </c>
      <c r="K46" s="41">
        <f>K48+K49</f>
        <v>72</v>
      </c>
      <c r="L46" s="41">
        <f t="shared" si="3"/>
        <v>24</v>
      </c>
      <c r="M46" s="60"/>
      <c r="N46" s="60"/>
    </row>
    <row r="47" spans="1:14" s="109" customFormat="1" ht="63.75">
      <c r="A47" s="123" t="s">
        <v>212</v>
      </c>
      <c r="B47" s="56" t="s">
        <v>224</v>
      </c>
      <c r="C47" s="48">
        <v>96</v>
      </c>
      <c r="D47" s="162">
        <v>94</v>
      </c>
      <c r="E47" s="49">
        <v>2</v>
      </c>
      <c r="F47" s="49"/>
      <c r="G47" s="67"/>
      <c r="H47" s="49">
        <v>210</v>
      </c>
      <c r="I47" s="162">
        <v>198</v>
      </c>
      <c r="J47" s="49"/>
      <c r="K47" s="49"/>
      <c r="L47" s="49">
        <v>12</v>
      </c>
      <c r="M47" s="58"/>
      <c r="N47" s="180" t="s">
        <v>252</v>
      </c>
    </row>
    <row r="48" spans="1:14" ht="12.75">
      <c r="A48" s="124" t="s">
        <v>213</v>
      </c>
      <c r="B48" s="127" t="s">
        <v>165</v>
      </c>
      <c r="C48" s="78"/>
      <c r="D48" s="58"/>
      <c r="E48" s="63"/>
      <c r="F48" s="63"/>
      <c r="G48" s="75"/>
      <c r="H48" s="111">
        <v>36</v>
      </c>
      <c r="I48" s="58"/>
      <c r="J48" s="63"/>
      <c r="K48" s="63">
        <v>36</v>
      </c>
      <c r="L48" s="63"/>
      <c r="M48" s="58"/>
      <c r="N48" s="180" t="s">
        <v>259</v>
      </c>
    </row>
    <row r="49" spans="1:14" ht="12.75">
      <c r="A49" s="124" t="s">
        <v>214</v>
      </c>
      <c r="B49" s="127" t="s">
        <v>27</v>
      </c>
      <c r="C49" s="78"/>
      <c r="D49" s="58"/>
      <c r="E49" s="63"/>
      <c r="F49" s="63"/>
      <c r="G49" s="75"/>
      <c r="H49" s="111">
        <v>36</v>
      </c>
      <c r="I49" s="58"/>
      <c r="J49" s="63"/>
      <c r="K49" s="63">
        <v>36</v>
      </c>
      <c r="L49" s="63"/>
      <c r="M49" s="58"/>
      <c r="N49" s="180" t="s">
        <v>255</v>
      </c>
    </row>
    <row r="50" spans="1:14" ht="13.5" thickBot="1">
      <c r="A50" s="110" t="s">
        <v>229</v>
      </c>
      <c r="B50" s="134" t="s">
        <v>226</v>
      </c>
      <c r="C50" s="82"/>
      <c r="D50" s="161"/>
      <c r="E50" s="72"/>
      <c r="F50" s="72"/>
      <c r="G50" s="74"/>
      <c r="H50" s="112">
        <v>12</v>
      </c>
      <c r="I50" s="161"/>
      <c r="J50" s="72"/>
      <c r="K50" s="72"/>
      <c r="L50" s="72">
        <v>12</v>
      </c>
      <c r="M50" s="58"/>
      <c r="N50" s="180" t="s">
        <v>252</v>
      </c>
    </row>
    <row r="51" spans="1:14" ht="26.25" thickBot="1">
      <c r="A51" s="138" t="s">
        <v>174</v>
      </c>
      <c r="B51" s="139" t="s">
        <v>64</v>
      </c>
      <c r="C51" s="140"/>
      <c r="D51" s="54"/>
      <c r="E51" s="68"/>
      <c r="F51" s="68"/>
      <c r="G51" s="68"/>
      <c r="H51" s="53">
        <v>144</v>
      </c>
      <c r="I51" s="54"/>
      <c r="J51" s="68"/>
      <c r="K51" s="68">
        <v>144</v>
      </c>
      <c r="L51" s="55"/>
      <c r="M51" s="175"/>
      <c r="N51" s="182" t="s">
        <v>253</v>
      </c>
    </row>
    <row r="52" spans="1:14" ht="26.25" thickBot="1">
      <c r="A52" s="141" t="s">
        <v>175</v>
      </c>
      <c r="B52" s="139" t="s">
        <v>230</v>
      </c>
      <c r="C52" s="142"/>
      <c r="D52" s="143"/>
      <c r="E52" s="144"/>
      <c r="F52" s="144"/>
      <c r="G52" s="144"/>
      <c r="H52" s="145">
        <v>216</v>
      </c>
      <c r="I52" s="143"/>
      <c r="J52" s="144"/>
      <c r="K52" s="144"/>
      <c r="L52" s="144"/>
      <c r="M52" s="59">
        <v>216</v>
      </c>
      <c r="N52" s="161"/>
    </row>
    <row r="53" spans="1:14" ht="27" customHeight="1" thickBot="1">
      <c r="A53" s="252"/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63"/>
      <c r="N53" s="253"/>
    </row>
    <row r="54" spans="1:14" ht="18" customHeight="1">
      <c r="A54" s="254" t="s">
        <v>176</v>
      </c>
      <c r="B54" s="255"/>
      <c r="C54" s="50"/>
      <c r="D54" s="113"/>
      <c r="E54" s="113"/>
      <c r="F54" s="171"/>
      <c r="G54" s="114">
        <v>36</v>
      </c>
      <c r="H54" s="50"/>
      <c r="I54" s="113"/>
      <c r="J54" s="113"/>
      <c r="K54" s="171"/>
      <c r="L54" s="114">
        <v>36</v>
      </c>
      <c r="M54" s="171"/>
      <c r="N54" s="113"/>
    </row>
    <row r="55" spans="1:14" ht="20.25" customHeight="1">
      <c r="A55" s="249" t="s">
        <v>177</v>
      </c>
      <c r="B55" s="250"/>
      <c r="C55" s="115"/>
      <c r="D55" s="76"/>
      <c r="E55" s="76"/>
      <c r="F55" s="172"/>
      <c r="G55" s="116"/>
      <c r="H55" s="115"/>
      <c r="I55" s="76"/>
      <c r="J55" s="76"/>
      <c r="K55" s="172"/>
      <c r="L55" s="116"/>
      <c r="M55" s="172"/>
      <c r="N55" s="76"/>
    </row>
    <row r="56" spans="1:14" ht="19.5" customHeight="1">
      <c r="A56" s="249" t="s">
        <v>178</v>
      </c>
      <c r="B56" s="250"/>
      <c r="C56" s="62"/>
      <c r="D56" s="57"/>
      <c r="E56" s="57"/>
      <c r="F56" s="173"/>
      <c r="G56" s="77"/>
      <c r="H56" s="62"/>
      <c r="I56" s="57"/>
      <c r="J56" s="57"/>
      <c r="K56" s="173"/>
      <c r="L56" s="77"/>
      <c r="M56" s="173"/>
      <c r="N56" s="57"/>
    </row>
    <row r="57" spans="1:14" ht="16.5" customHeight="1">
      <c r="A57" s="249" t="s">
        <v>179</v>
      </c>
      <c r="B57" s="250"/>
      <c r="C57" s="115"/>
      <c r="D57" s="76"/>
      <c r="E57" s="76"/>
      <c r="F57" s="172"/>
      <c r="G57" s="179">
        <v>3</v>
      </c>
      <c r="H57" s="115"/>
      <c r="I57" s="76"/>
      <c r="J57" s="76"/>
      <c r="K57" s="172"/>
      <c r="L57" s="183">
        <v>3</v>
      </c>
      <c r="M57" s="172"/>
      <c r="N57" s="76"/>
    </row>
    <row r="58" spans="1:14" ht="19.5" customHeight="1">
      <c r="A58" s="249" t="s">
        <v>183</v>
      </c>
      <c r="B58" s="250"/>
      <c r="C58" s="178">
        <v>4</v>
      </c>
      <c r="D58" s="76"/>
      <c r="E58" s="76"/>
      <c r="F58" s="172"/>
      <c r="G58" s="116"/>
      <c r="H58" s="184">
        <v>6</v>
      </c>
      <c r="I58" s="76"/>
      <c r="J58" s="76"/>
      <c r="K58" s="172"/>
      <c r="L58" s="116"/>
      <c r="M58" s="172"/>
      <c r="N58" s="76"/>
    </row>
    <row r="59" spans="1:14" ht="30" customHeight="1">
      <c r="A59" s="249" t="s">
        <v>231</v>
      </c>
      <c r="B59" s="250"/>
      <c r="C59" s="115"/>
      <c r="D59" s="76"/>
      <c r="E59" s="76"/>
      <c r="F59" s="172"/>
      <c r="G59" s="116"/>
      <c r="H59" s="115"/>
      <c r="I59" s="76"/>
      <c r="J59" s="76"/>
      <c r="K59" s="172"/>
      <c r="L59" s="116"/>
      <c r="M59" s="172"/>
      <c r="N59" s="76"/>
    </row>
    <row r="62" spans="2:14" ht="10.5">
      <c r="B62" s="251" t="s">
        <v>256</v>
      </c>
      <c r="C62" s="251"/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</row>
    <row r="63" spans="2:14" ht="25.5" customHeight="1">
      <c r="B63" s="251"/>
      <c r="C63" s="251"/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1"/>
    </row>
    <row r="65" spans="2:14" ht="10.5">
      <c r="B65" s="251" t="s">
        <v>257</v>
      </c>
      <c r="C65" s="251"/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251"/>
    </row>
    <row r="66" spans="2:14" ht="10.5">
      <c r="B66" s="251"/>
      <c r="C66" s="251"/>
      <c r="D66" s="251"/>
      <c r="E66" s="251"/>
      <c r="F66" s="251"/>
      <c r="G66" s="251"/>
      <c r="H66" s="251"/>
      <c r="I66" s="251"/>
      <c r="J66" s="251"/>
      <c r="K66" s="251"/>
      <c r="L66" s="251"/>
      <c r="M66" s="251"/>
      <c r="N66" s="251"/>
    </row>
  </sheetData>
  <sheetProtection/>
  <mergeCells count="16">
    <mergeCell ref="N22:N25"/>
    <mergeCell ref="C23:L23"/>
    <mergeCell ref="C24:G24"/>
    <mergeCell ref="H24:L24"/>
    <mergeCell ref="A22:A25"/>
    <mergeCell ref="B22:B25"/>
    <mergeCell ref="C22:L22"/>
    <mergeCell ref="A59:B59"/>
    <mergeCell ref="B62:N63"/>
    <mergeCell ref="B65:N66"/>
    <mergeCell ref="A53:N53"/>
    <mergeCell ref="A54:B54"/>
    <mergeCell ref="A55:B55"/>
    <mergeCell ref="A56:B56"/>
    <mergeCell ref="A57:B57"/>
    <mergeCell ref="A58:B58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MetodKab</cp:lastModifiedBy>
  <cp:lastPrinted>2020-10-26T13:19:49Z</cp:lastPrinted>
  <dcterms:created xsi:type="dcterms:W3CDTF">2011-05-05T04:03:53Z</dcterms:created>
  <dcterms:modified xsi:type="dcterms:W3CDTF">2023-08-28T13:32:55Z</dcterms:modified>
  <cp:category/>
  <cp:version/>
  <cp:contentType/>
  <cp:contentStatus/>
</cp:coreProperties>
</file>