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ЭтаКнига" defaultThemeVersion="124226"/>
  <bookViews>
    <workbookView xWindow="0" yWindow="0" windowWidth="20730" windowHeight="11760" tabRatio="750" activeTab="2"/>
  </bookViews>
  <sheets>
    <sheet name="1. Титул" sheetId="27" r:id="rId1"/>
    <sheet name="2, 3. К график, Сводные (2)" sheetId="25" r:id="rId2"/>
    <sheet name="4. План уч проц ООО" sheetId="21" r:id="rId3"/>
    <sheet name="Start" sheetId="11" state="hidden" r:id="rId4"/>
  </sheets>
  <definedNames>
    <definedName name="_xlnm.Print_Area" localSheetId="1">'2, 3. К график, Сводные (2)'!$A$1:$BI$133</definedName>
    <definedName name="_xlnm.Print_Area" localSheetId="2">'4. План уч проц ООО'!$A$1:$AE$77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0" i="21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H60"/>
  <c r="H25"/>
  <c r="H54" l="1"/>
  <c r="I30" l="1"/>
  <c r="J30"/>
  <c r="K30"/>
  <c r="L30"/>
  <c r="M30"/>
  <c r="N30"/>
  <c r="O30"/>
  <c r="P30"/>
  <c r="Q30"/>
  <c r="S30"/>
  <c r="T30"/>
  <c r="U30"/>
  <c r="V30"/>
  <c r="W30"/>
  <c r="X30"/>
  <c r="Y30"/>
  <c r="Z30"/>
  <c r="AA30"/>
  <c r="AB30"/>
  <c r="AC30"/>
  <c r="AD30"/>
  <c r="I54" l="1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I48"/>
  <c r="J48"/>
  <c r="K48"/>
  <c r="L48"/>
  <c r="L39" s="1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I41"/>
  <c r="I39" s="1"/>
  <c r="J41"/>
  <c r="J39" s="1"/>
  <c r="K41"/>
  <c r="K39" s="1"/>
  <c r="M41"/>
  <c r="M39" s="1"/>
  <c r="N41"/>
  <c r="N40" s="1"/>
  <c r="N39" s="1"/>
  <c r="O41"/>
  <c r="O39" s="1"/>
  <c r="P41"/>
  <c r="Q41"/>
  <c r="Q39" s="1"/>
  <c r="R41"/>
  <c r="S41"/>
  <c r="T41"/>
  <c r="T40" s="1"/>
  <c r="T39" s="1"/>
  <c r="U41"/>
  <c r="U40" s="1"/>
  <c r="U39" s="1"/>
  <c r="V41"/>
  <c r="V40" s="1"/>
  <c r="V39" s="1"/>
  <c r="W41"/>
  <c r="W40" s="1"/>
  <c r="W39" s="1"/>
  <c r="X41"/>
  <c r="X40" s="1"/>
  <c r="X39" s="1"/>
  <c r="Y41"/>
  <c r="Z41"/>
  <c r="AA41"/>
  <c r="AB41"/>
  <c r="AC41"/>
  <c r="AD41"/>
  <c r="H48"/>
  <c r="H41"/>
  <c r="H30"/>
  <c r="Y39" l="1"/>
  <c r="AB39"/>
  <c r="Z39"/>
  <c r="AA39"/>
  <c r="AC40"/>
  <c r="AC39" s="1"/>
  <c r="H39"/>
  <c r="H8" s="1"/>
  <c r="H40"/>
  <c r="AD40"/>
  <c r="AD39" s="1"/>
  <c r="AA40"/>
  <c r="AB40"/>
  <c r="M40"/>
  <c r="I25"/>
  <c r="I8" s="1"/>
  <c r="J25"/>
  <c r="K25"/>
  <c r="K8" s="1"/>
  <c r="L25"/>
  <c r="M25"/>
  <c r="M8" s="1"/>
  <c r="N25"/>
  <c r="N8" s="1"/>
  <c r="O25"/>
  <c r="O8" s="1"/>
  <c r="P25"/>
  <c r="Q25"/>
  <c r="Q8" s="1"/>
  <c r="R25"/>
  <c r="R8" s="1"/>
  <c r="S25"/>
  <c r="S8" s="1"/>
  <c r="T25"/>
  <c r="T8" s="1"/>
  <c r="U25"/>
  <c r="U8" s="1"/>
  <c r="V25"/>
  <c r="V8" s="1"/>
  <c r="W25"/>
  <c r="W8" s="1"/>
  <c r="X25"/>
  <c r="X8" s="1"/>
  <c r="Y25"/>
  <c r="Z25"/>
  <c r="AA25"/>
  <c r="AB25"/>
  <c r="AB8" s="1"/>
  <c r="AC25"/>
  <c r="AD25"/>
  <c r="AD8" s="1"/>
  <c r="AC8" l="1"/>
  <c r="L8"/>
  <c r="AA8"/>
  <c r="W9"/>
  <c r="J8"/>
  <c r="P8"/>
  <c r="Y9"/>
  <c r="Y8"/>
  <c r="Z8"/>
</calcChain>
</file>

<file path=xl/sharedStrings.xml><?xml version="1.0" encoding="utf-8"?>
<sst xmlns="http://schemas.openxmlformats.org/spreadsheetml/2006/main" count="988" uniqueCount="337">
  <si>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</si>
  <si>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</si>
  <si>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</si>
  <si>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</si>
  <si>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</si>
  <si>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</si>
  <si>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</si>
  <si>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</si>
  <si>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</si>
  <si>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</si>
  <si>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</si>
  <si>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</si>
  <si>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</si>
  <si>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</si>
  <si>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</si>
  <si>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</si>
  <si>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</si>
  <si>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</si>
  <si>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</si>
  <si>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</si>
  <si>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</si>
  <si>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</si>
  <si>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</si>
  <si>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</si>
  <si>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</si>
  <si>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</si>
  <si>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</si>
  <si>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</si>
  <si>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</si>
  <si>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</si>
  <si>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</si>
  <si>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</si>
  <si>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</si>
  <si>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</si>
  <si>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</si>
  <si>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</si>
  <si>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</si>
  <si>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</si>
  <si>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</si>
  <si>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</si>
  <si>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</si>
  <si>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</si>
  <si>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</si>
  <si>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</si>
  <si>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</si>
  <si>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</si>
  <si>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</si>
  <si>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</si>
  <si>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</si>
  <si>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</si>
  <si>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</si>
  <si>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</si>
  <si>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</si>
  <si>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</si>
  <si>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</si>
  <si>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</si>
  <si>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</si>
  <si>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</si>
  <si>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</si>
  <si>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</si>
  <si>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</si>
  <si>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Производственная практика (преддипломная)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</si>
  <si>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</si>
  <si>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</si>
  <si>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</si>
  <si>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</si>
  <si>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</si>
  <si>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</si>
  <si>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</si>
  <si>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</si>
  <si>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</si>
  <si>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</si>
  <si>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</si>
  <si>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</si>
  <si>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</si>
  <si>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</si>
  <si>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</si>
  <si>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</si>
  <si>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</si>
  <si>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</si>
  <si>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</si>
  <si>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</si>
  <si>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</si>
  <si>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</si>
  <si>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</si>
  <si>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</si>
  <si>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</si>
  <si>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</si>
  <si>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</si>
  <si>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</si>
  <si>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</si>
  <si>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</si>
  <si>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</si>
  <si>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</si>
  <si>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</si>
  <si>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</si>
  <si>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</si>
  <si>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</si>
  <si>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</si>
  <si>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</si>
  <si>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</si>
  <si>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</si>
  <si>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</si>
  <si>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</si>
  <si>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</si>
  <si>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</si>
  <si>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</si>
  <si>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</si>
  <si>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</si>
  <si>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</si>
  <si>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</si>
  <si>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</si>
  <si>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</si>
  <si>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</si>
  <si>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</si>
  <si>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</si>
  <si>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</si>
  <si>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</si>
  <si>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</si>
  <si>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</si>
  <si>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</si>
  <si>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</si>
  <si>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</si>
  <si>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</si>
  <si>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</si>
  <si>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</si>
  <si>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</si>
  <si>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</si>
  <si>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</si>
  <si>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</si>
  <si>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</si>
  <si>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</si>
  <si>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</si>
  <si>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</si>
  <si>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</si>
  <si>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</si>
  <si>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</si>
  <si>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</si>
  <si>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</si>
  <si>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</si>
  <si>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</si>
  <si>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</si>
  <si>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</si>
  <si>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</si>
  <si>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</si>
  <si>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</si>
  <si>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</si>
  <si>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</si>
  <si>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</si>
  <si>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</si>
  <si>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</si>
  <si>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</si>
  <si>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</si>
  <si>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</si>
  <si>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</si>
  <si>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</si>
  <si>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</si>
  <si>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</si>
  <si>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</si>
  <si>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</si>
  <si>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</si>
  <si>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</si>
  <si>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</si>
  <si>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</si>
  <si>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</si>
  <si>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</si>
  <si>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</si>
  <si>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</si>
  <si>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Литература</t>
  </si>
  <si>
    <t>Информатика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</si>
  <si>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</si>
  <si>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</si>
  <si>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</si>
  <si>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</si>
  <si>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</si>
  <si>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</si>
  <si>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</si>
  <si>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</si>
  <si>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2        семестр   22    недель</t>
  </si>
  <si>
    <t>Контрольная работа</t>
  </si>
  <si>
    <t>Министерство образования Московской области</t>
  </si>
  <si>
    <t>(ГБПОУ МО «Щелковский колледж»)</t>
  </si>
  <si>
    <t>УТВЕРЖДАЮ</t>
  </si>
  <si>
    <t>Календарный учебный график</t>
  </si>
  <si>
    <t>Физика</t>
  </si>
  <si>
    <t>Химия</t>
  </si>
  <si>
    <t>Биология</t>
  </si>
  <si>
    <t>Обучение по дисциплинам и междисциплинарным курсам, самостоятельная работа</t>
  </si>
  <si>
    <t>СОГЛАСОВАНО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</si>
  <si>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</si>
  <si>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</si>
  <si>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</si>
  <si>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</si>
  <si>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</si>
  <si>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</si>
  <si>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</si>
  <si>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</si>
  <si>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</si>
  <si>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</si>
  <si>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Группы:</t>
  </si>
  <si>
    <t>Год начала подготовки по УП</t>
  </si>
  <si>
    <t>_____________________ Ф. В. Бубич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</si>
  <si>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</si>
  <si>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</si>
  <si>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</si>
  <si>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</si>
  <si>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</si>
  <si>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«_____»__________________2020  г.</t>
  </si>
  <si>
    <t>3. План учебного процесса</t>
  </si>
  <si>
    <t xml:space="preserve">Формы контроля    </t>
  </si>
  <si>
    <t>индивидуальный учебный проект*/ курсовая работа (проект)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</si>
  <si>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</si>
  <si>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</si>
  <si>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</si>
  <si>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</si>
  <si>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ОП.00</t>
  </si>
  <si>
    <t xml:space="preserve"> </t>
  </si>
  <si>
    <t>Общеобраз. цикл</t>
  </si>
  <si>
    <t>Обществознание</t>
  </si>
  <si>
    <t>География</t>
  </si>
  <si>
    <t xml:space="preserve">Иностранный язык  </t>
  </si>
  <si>
    <t>Индивидуальный проект</t>
  </si>
  <si>
    <t>В том числе в форме практической подготовки</t>
  </si>
  <si>
    <t> 32</t>
  </si>
  <si>
    <t>Иностранный язык в профессиональной деятельности</t>
  </si>
  <si>
    <t>специалист по приему и обработке экстренных вызовов</t>
  </si>
  <si>
    <t>3       семестр  17  недель</t>
  </si>
  <si>
    <t xml:space="preserve">Первая помощь </t>
  </si>
  <si>
    <t>Охрана труда</t>
  </si>
  <si>
    <t>4        семестр 21/2 недель</t>
  </si>
  <si>
    <t>5      семестр  13/3  недель</t>
  </si>
  <si>
    <t>6      семестр  17/3/4  недель</t>
  </si>
  <si>
    <t>20.02.05</t>
  </si>
  <si>
    <t>Организация оперативного (экстренного) реагирования в чрезвычайных ситуациях</t>
  </si>
  <si>
    <t>Общепрофессиональный цикл</t>
  </si>
  <si>
    <t>ОП. 01</t>
  </si>
  <si>
    <t>ОП. 02</t>
  </si>
  <si>
    <t>ОП. 03</t>
  </si>
  <si>
    <t>ОП. 04</t>
  </si>
  <si>
    <t xml:space="preserve">Основы топографии </t>
  </si>
  <si>
    <t>ОП. 05</t>
  </si>
  <si>
    <t>Основы защиты населения и территорий от чрезвычайных ситуаций</t>
  </si>
  <si>
    <t>ОП. 06</t>
  </si>
  <si>
    <t xml:space="preserve">Русский язык и культура речевого общения </t>
  </si>
  <si>
    <t>История России</t>
  </si>
  <si>
    <t>Безопасность жизнедеятельности</t>
  </si>
  <si>
    <t>Информационные технологии в профессиональной деятельности".</t>
  </si>
  <si>
    <t>ПМ 01</t>
  </si>
  <si>
    <t>Прием и обработка экстренных вызовов (сообщений о происшествиях)</t>
  </si>
  <si>
    <t>МДК 01.01</t>
  </si>
  <si>
    <t>Психологическая подготовка специалиста по приему и обработке экстренных вызовов</t>
  </si>
  <si>
    <t>МДК 01.02</t>
  </si>
  <si>
    <t xml:space="preserve">Прием и обработка экстренных вызовов  </t>
  </si>
  <si>
    <t>МДК 01.03</t>
  </si>
  <si>
    <t>Характеристика происшествия, комплексное реагирование</t>
  </si>
  <si>
    <t>УП.01</t>
  </si>
  <si>
    <t>ПП.01</t>
  </si>
  <si>
    <t>ПМ.1.Э</t>
  </si>
  <si>
    <t>Экзамен по модулю</t>
  </si>
  <si>
    <t>ПМ.02</t>
  </si>
  <si>
    <t>МДК 02.01</t>
  </si>
  <si>
    <t>Силы и средства служб экстренного реагирования и их взаимодействие</t>
  </si>
  <si>
    <t>МДК 02.02</t>
  </si>
  <si>
    <t>Аппаратно-программное обеспечение служб экстренного реагирования</t>
  </si>
  <si>
    <t>УП.02</t>
  </si>
  <si>
    <t>ПП.02</t>
  </si>
  <si>
    <t>ПМ.2.Э</t>
  </si>
  <si>
    <t>ПМ.03</t>
  </si>
  <si>
    <t>Оказание справочно-консультативной  помощи заявителям</t>
  </si>
  <si>
    <t>МДК 03.01</t>
  </si>
  <si>
    <t>МДК 03.02</t>
  </si>
  <si>
    <t>Правовые основы профессиональной деятельности</t>
  </si>
  <si>
    <t>УП. 03</t>
  </si>
  <si>
    <t>ПП.03</t>
  </si>
  <si>
    <t>ПМ.3.Э</t>
  </si>
  <si>
    <t>ПДП.</t>
  </si>
  <si>
    <t>ГИА.00</t>
  </si>
  <si>
    <t>Государственная (итоговая) аттестация</t>
  </si>
  <si>
    <t>П.00</t>
  </si>
  <si>
    <t>Профессиональный цикл</t>
  </si>
  <si>
    <t>ПМ.00</t>
  </si>
  <si>
    <t>Профессиональные модули</t>
  </si>
  <si>
    <t>Управление персоналом</t>
  </si>
  <si>
    <t>Базы данных</t>
  </si>
  <si>
    <t>ПМ.04</t>
  </si>
  <si>
    <t>УП.04</t>
  </si>
  <si>
    <t>ПП.04</t>
  </si>
  <si>
    <t>Выполнять автоматизированную передачу данных в ЦУКС, ЕДДС, ЭОС и ABC о происшествии с признаком ЧС в соответствии с соглашениями и регламентами информационного взаимодействия структур</t>
  </si>
  <si>
    <t>МДК 04.01</t>
  </si>
  <si>
    <t>Выполнение работ по одной или нескольким профессиям рабочих, должностям служащих  4967 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</si>
  <si>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Организация деятельности оперативного дежурного</t>
  </si>
  <si>
    <t xml:space="preserve"> Квалификационный Экзамен</t>
  </si>
  <si>
    <t>ПM.04.Э</t>
  </si>
  <si>
    <t>ОП. 07</t>
  </si>
  <si>
    <t>ОП. 08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</si>
  <si>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</si>
  <si>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</si>
  <si>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</si>
  <si>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</si>
  <si>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</si>
  <si>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</si>
  <si>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Дифференцированных зачетов</t>
  </si>
  <si>
    <t>Индивидуальный учебный проект*/ курсовой проект</t>
  </si>
  <si>
    <t>Контрольных работ</t>
  </si>
  <si>
    <t>108  / 144</t>
  </si>
  <si>
    <t>,</t>
  </si>
  <si>
    <t>3,4,5,6</t>
  </si>
  <si>
    <t>4к</t>
  </si>
  <si>
    <t>5к</t>
  </si>
  <si>
    <t>6к</t>
  </si>
  <si>
    <t>2г 10м</t>
  </si>
  <si>
    <t>09.11.2023 г.</t>
  </si>
  <si>
    <t>Основы безопасности и защиты Родины</t>
  </si>
  <si>
    <t>СГ.00</t>
  </si>
  <si>
    <t>СГ.02</t>
  </si>
  <si>
    <t>СГ.01</t>
  </si>
  <si>
    <t>СГ.03</t>
  </si>
  <si>
    <t>СГ.04</t>
  </si>
  <si>
    <t>Социально-гуманитарный цикл</t>
  </si>
  <si>
    <t> 32*</t>
  </si>
  <si>
    <t>2025г</t>
  </si>
  <si>
    <t>2025г.</t>
  </si>
  <si>
    <t>ООД. 00</t>
  </si>
  <si>
    <t>ООД. 01</t>
  </si>
  <si>
    <t>ООД .02</t>
  </si>
  <si>
    <t>ООД. 03</t>
  </si>
  <si>
    <t>ООД. 04</t>
  </si>
  <si>
    <t>ООД. 05</t>
  </si>
  <si>
    <t>ООД .06</t>
  </si>
  <si>
    <t>ООД. 07</t>
  </si>
  <si>
    <t>ООД. 08</t>
  </si>
  <si>
    <t>ООД. 09</t>
  </si>
  <si>
    <t>ООД.10</t>
  </si>
  <si>
    <t>ООД.11</t>
  </si>
  <si>
    <t>ООД.12</t>
  </si>
  <si>
    <t>ООД.13</t>
  </si>
  <si>
    <t>7548</t>
  </si>
</sst>
</file>

<file path=xl/styles.xml><?xml version="1.0" encoding="utf-8"?>
<styleSheet xmlns="http://schemas.openxmlformats.org/spreadsheetml/2006/main">
  <numFmts count="1">
    <numFmt numFmtId="164" formatCode="##,###"/>
  </numFmts>
  <fonts count="4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Tahoma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7" fillId="0" borderId="0">
      <alignment vertical="top"/>
    </xf>
    <xf numFmtId="0" fontId="1" fillId="0" borderId="0"/>
  </cellStyleXfs>
  <cellXfs count="398">
    <xf numFmtId="0" fontId="0" fillId="0" borderId="0" xfId="0"/>
    <xf numFmtId="0" fontId="1" fillId="0" borderId="0" xfId="4"/>
    <xf numFmtId="0" fontId="1" fillId="2" borderId="0" xfId="4" applyFont="1" applyFill="1" applyBorder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 wrapText="1"/>
      <protection locked="0"/>
    </xf>
    <xf numFmtId="0" fontId="1" fillId="2" borderId="1" xfId="4" applyNumberFormat="1" applyFont="1" applyFill="1" applyBorder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 wrapText="1"/>
      <protection locked="0"/>
    </xf>
    <xf numFmtId="0" fontId="1" fillId="0" borderId="1" xfId="4" applyNumberFormat="1" applyFont="1" applyBorder="1" applyAlignment="1" applyProtection="1">
      <alignment horizontal="center" vertical="center" textRotation="90"/>
      <protection locked="0"/>
    </xf>
    <xf numFmtId="0" fontId="1" fillId="0" borderId="1" xfId="4" applyNumberFormat="1" applyFont="1" applyBorder="1" applyAlignment="1" applyProtection="1">
      <alignment horizontal="left" vertical="center" textRotation="90"/>
      <protection locked="0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0" fillId="0" borderId="0" xfId="0" applyFill="1"/>
    <xf numFmtId="0" fontId="13" fillId="0" borderId="0" xfId="0" applyFont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2" fillId="0" borderId="0" xfId="4" applyFont="1"/>
    <xf numFmtId="0" fontId="23" fillId="0" borderId="0" xfId="0" applyFont="1"/>
    <xf numFmtId="0" fontId="18" fillId="0" borderId="0" xfId="0" applyFont="1"/>
    <xf numFmtId="0" fontId="13" fillId="0" borderId="0" xfId="4" applyFont="1"/>
    <xf numFmtId="0" fontId="18" fillId="0" borderId="0" xfId="4" applyFont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1" fillId="0" borderId="0" xfId="4" applyFont="1"/>
    <xf numFmtId="0" fontId="19" fillId="0" borderId="0" xfId="4" applyFont="1"/>
    <xf numFmtId="0" fontId="11" fillId="5" borderId="8" xfId="0" applyNumberFormat="1" applyFont="1" applyFill="1" applyBorder="1" applyAlignment="1" applyProtection="1">
      <alignment horizontal="center" textRotation="90" wrapText="1"/>
    </xf>
    <xf numFmtId="0" fontId="12" fillId="5" borderId="1" xfId="4" applyFont="1" applyFill="1" applyBorder="1" applyAlignment="1" applyProtection="1">
      <alignment horizontal="center" vertical="center"/>
      <protection locked="0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textRotation="90" wrapText="1"/>
    </xf>
    <xf numFmtId="0" fontId="11" fillId="0" borderId="7" xfId="0" applyNumberFormat="1" applyFont="1" applyFill="1" applyBorder="1" applyAlignment="1" applyProtection="1">
      <alignment horizontal="center" textRotation="90" wrapText="1"/>
    </xf>
    <xf numFmtId="0" fontId="11" fillId="0" borderId="8" xfId="0" applyNumberFormat="1" applyFont="1" applyFill="1" applyBorder="1" applyAlignment="1" applyProtection="1">
      <alignment horizontal="center" textRotation="90" wrapText="1"/>
    </xf>
    <xf numFmtId="0" fontId="11" fillId="0" borderId="9" xfId="0" applyNumberFormat="1" applyFont="1" applyFill="1" applyBorder="1" applyAlignment="1" applyProtection="1">
      <alignment horizontal="center" textRotation="90" wrapText="1"/>
    </xf>
    <xf numFmtId="0" fontId="11" fillId="0" borderId="2" xfId="0" applyNumberFormat="1" applyFont="1" applyFill="1" applyBorder="1" applyAlignment="1" applyProtection="1">
      <alignment horizontal="center" textRotation="90" wrapText="1"/>
    </xf>
    <xf numFmtId="0" fontId="11" fillId="0" borderId="10" xfId="0" applyNumberFormat="1" applyFont="1" applyFill="1" applyBorder="1" applyAlignment="1" applyProtection="1">
      <alignment horizontal="center" textRotation="90" wrapText="1"/>
    </xf>
    <xf numFmtId="0" fontId="11" fillId="5" borderId="4" xfId="0" applyNumberFormat="1" applyFont="1" applyFill="1" applyBorder="1" applyAlignment="1" applyProtection="1">
      <alignment horizontal="center" textRotation="90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38" xfId="0" applyNumberFormat="1" applyFont="1" applyFill="1" applyBorder="1" applyAlignment="1" applyProtection="1">
      <alignment horizontal="center" vertical="center"/>
    </xf>
    <xf numFmtId="0" fontId="13" fillId="0" borderId="0" xfId="0" applyFont="1" applyBorder="1"/>
    <xf numFmtId="0" fontId="26" fillId="0" borderId="0" xfId="0" applyFont="1"/>
    <xf numFmtId="0" fontId="26" fillId="0" borderId="0" xfId="0" applyFont="1" applyBorder="1"/>
    <xf numFmtId="1" fontId="12" fillId="5" borderId="12" xfId="4" applyNumberFormat="1" applyFont="1" applyFill="1" applyBorder="1" applyAlignment="1">
      <alignment horizontal="center" vertical="center"/>
    </xf>
    <xf numFmtId="0" fontId="0" fillId="5" borderId="0" xfId="0" applyFill="1"/>
    <xf numFmtId="0" fontId="12" fillId="5" borderId="4" xfId="0" applyNumberFormat="1" applyFont="1" applyFill="1" applyBorder="1" applyAlignment="1" applyProtection="1">
      <alignment horizontal="center" vertical="center" textRotation="90" wrapText="1"/>
    </xf>
    <xf numFmtId="0" fontId="12" fillId="5" borderId="7" xfId="0" applyNumberFormat="1" applyFont="1" applyFill="1" applyBorder="1" applyAlignment="1" applyProtection="1">
      <alignment horizontal="center" vertical="center"/>
    </xf>
    <xf numFmtId="0" fontId="12" fillId="5" borderId="3" xfId="0" applyNumberFormat="1" applyFont="1" applyFill="1" applyBorder="1" applyAlignment="1" applyProtection="1">
      <alignment horizontal="center" vertical="center"/>
    </xf>
    <xf numFmtId="0" fontId="8" fillId="0" borderId="0" xfId="4" applyNumberFormat="1" applyFont="1" applyBorder="1" applyAlignment="1" applyProtection="1">
      <alignment horizontal="center" vertical="center"/>
      <protection locked="0"/>
    </xf>
    <xf numFmtId="0" fontId="12" fillId="5" borderId="12" xfId="0" applyNumberFormat="1" applyFont="1" applyFill="1" applyBorder="1" applyAlignment="1" applyProtection="1">
      <alignment horizontal="center" vertical="center"/>
    </xf>
    <xf numFmtId="0" fontId="12" fillId="5" borderId="7" xfId="0" applyNumberFormat="1" applyFont="1" applyFill="1" applyBorder="1" applyAlignment="1" applyProtection="1">
      <alignment horizontal="center" vertical="center" textRotation="90" wrapText="1"/>
    </xf>
    <xf numFmtId="0" fontId="12" fillId="5" borderId="38" xfId="0" applyNumberFormat="1" applyFont="1" applyFill="1" applyBorder="1" applyAlignment="1" applyProtection="1">
      <alignment horizontal="center" vertical="center"/>
    </xf>
    <xf numFmtId="0" fontId="12" fillId="5" borderId="42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0" fontId="11" fillId="7" borderId="12" xfId="0" applyNumberFormat="1" applyFont="1" applyFill="1" applyBorder="1" applyAlignment="1" applyProtection="1">
      <alignment horizontal="center" vertical="top"/>
    </xf>
    <xf numFmtId="0" fontId="11" fillId="7" borderId="12" xfId="0" applyNumberFormat="1" applyFont="1" applyFill="1" applyBorder="1" applyAlignment="1" applyProtection="1">
      <alignment horizontal="left" vertical="top" wrapText="1"/>
    </xf>
    <xf numFmtId="0" fontId="11" fillId="7" borderId="35" xfId="0" applyNumberFormat="1" applyFont="1" applyFill="1" applyBorder="1" applyAlignment="1" applyProtection="1">
      <alignment horizontal="center" vertical="top"/>
    </xf>
    <xf numFmtId="0" fontId="11" fillId="7" borderId="35" xfId="0" applyNumberFormat="1" applyFont="1" applyFill="1" applyBorder="1" applyAlignment="1" applyProtection="1">
      <alignment horizontal="left" vertical="top" wrapText="1"/>
    </xf>
    <xf numFmtId="0" fontId="11" fillId="10" borderId="17" xfId="0" applyNumberFormat="1" applyFont="1" applyFill="1" applyBorder="1" applyAlignment="1" applyProtection="1">
      <alignment horizontal="center" textRotation="90" wrapText="1"/>
    </xf>
    <xf numFmtId="0" fontId="11" fillId="10" borderId="14" xfId="0" applyNumberFormat="1" applyFont="1" applyFill="1" applyBorder="1" applyAlignment="1" applyProtection="1">
      <alignment horizontal="center" textRotation="90" wrapText="1"/>
    </xf>
    <xf numFmtId="0" fontId="11" fillId="10" borderId="3" xfId="0" applyNumberFormat="1" applyFont="1" applyFill="1" applyBorder="1" applyAlignment="1" applyProtection="1">
      <alignment horizontal="center" textRotation="90" wrapText="1"/>
    </xf>
    <xf numFmtId="0" fontId="12" fillId="10" borderId="12" xfId="0" applyNumberFormat="1" applyFont="1" applyFill="1" applyBorder="1" applyAlignment="1" applyProtection="1">
      <alignment horizontal="center" vertical="center"/>
    </xf>
    <xf numFmtId="0" fontId="12" fillId="10" borderId="11" xfId="0" applyNumberFormat="1" applyFont="1" applyFill="1" applyBorder="1" applyAlignment="1" applyProtection="1">
      <alignment horizontal="center" vertical="center"/>
    </xf>
    <xf numFmtId="0" fontId="12" fillId="10" borderId="16" xfId="0" applyNumberFormat="1" applyFont="1" applyFill="1" applyBorder="1" applyAlignment="1" applyProtection="1">
      <alignment horizontal="center" vertical="center"/>
    </xf>
    <xf numFmtId="0" fontId="25" fillId="0" borderId="44" xfId="0" applyFont="1" applyBorder="1" applyAlignment="1">
      <alignment wrapText="1"/>
    </xf>
    <xf numFmtId="0" fontId="12" fillId="0" borderId="44" xfId="0" applyFont="1" applyBorder="1" applyAlignment="1">
      <alignment wrapText="1"/>
    </xf>
    <xf numFmtId="0" fontId="28" fillId="10" borderId="1" xfId="0" applyFont="1" applyFill="1" applyBorder="1" applyAlignment="1">
      <alignment horizontal="center" wrapText="1"/>
    </xf>
    <xf numFmtId="0" fontId="28" fillId="5" borderId="1" xfId="0" applyFont="1" applyFill="1" applyBorder="1" applyAlignment="1">
      <alignment horizont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7" fillId="11" borderId="44" xfId="0" applyFont="1" applyFill="1" applyBorder="1" applyAlignment="1">
      <alignment wrapText="1"/>
    </xf>
    <xf numFmtId="0" fontId="28" fillId="0" borderId="44" xfId="0" applyFont="1" applyBorder="1" applyAlignment="1">
      <alignment wrapText="1"/>
    </xf>
    <xf numFmtId="0" fontId="29" fillId="0" borderId="1" xfId="4" applyNumberFormat="1" applyFont="1" applyBorder="1" applyAlignment="1" applyProtection="1">
      <alignment horizontal="center" vertical="center"/>
      <protection locked="0"/>
    </xf>
    <xf numFmtId="0" fontId="17" fillId="0" borderId="1" xfId="4" applyNumberFormat="1" applyFont="1" applyBorder="1" applyAlignment="1" applyProtection="1">
      <alignment horizontal="center" vertical="center"/>
      <protection locked="0"/>
    </xf>
    <xf numFmtId="0" fontId="27" fillId="9" borderId="1" xfId="0" applyFont="1" applyFill="1" applyBorder="1"/>
    <xf numFmtId="0" fontId="28" fillId="9" borderId="1" xfId="0" applyFont="1" applyFill="1" applyBorder="1"/>
    <xf numFmtId="0" fontId="28" fillId="9" borderId="1" xfId="0" applyFont="1" applyFill="1" applyBorder="1" applyAlignment="1">
      <alignment wrapText="1"/>
    </xf>
    <xf numFmtId="0" fontId="28" fillId="0" borderId="1" xfId="0" applyFont="1" applyBorder="1"/>
    <xf numFmtId="0" fontId="28" fillId="0" borderId="33" xfId="0" applyFont="1" applyBorder="1"/>
    <xf numFmtId="0" fontId="13" fillId="7" borderId="0" xfId="0" applyFont="1" applyFill="1"/>
    <xf numFmtId="0" fontId="27" fillId="7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44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7" fillId="11" borderId="1" xfId="0" applyFont="1" applyFill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8" fillId="0" borderId="44" xfId="0" applyFont="1" applyBorder="1" applyAlignment="1">
      <alignment vertical="center" wrapText="1"/>
    </xf>
    <xf numFmtId="0" fontId="25" fillId="0" borderId="44" xfId="0" applyFont="1" applyBorder="1" applyAlignment="1">
      <alignment vertical="center" wrapText="1"/>
    </xf>
    <xf numFmtId="0" fontId="28" fillId="5" borderId="1" xfId="0" applyNumberFormat="1" applyFont="1" applyFill="1" applyBorder="1" applyAlignment="1" applyProtection="1">
      <alignment horizontal="center" vertical="center"/>
    </xf>
    <xf numFmtId="0" fontId="27" fillId="5" borderId="1" xfId="0" applyNumberFormat="1" applyFont="1" applyFill="1" applyBorder="1" applyAlignment="1" applyProtection="1">
      <alignment horizontal="center" vertical="center"/>
    </xf>
    <xf numFmtId="164" fontId="28" fillId="5" borderId="21" xfId="4" applyNumberFormat="1" applyFont="1" applyFill="1" applyBorder="1" applyAlignment="1" applyProtection="1">
      <alignment horizontal="center" vertical="center"/>
      <protection locked="0"/>
    </xf>
    <xf numFmtId="164" fontId="28" fillId="6" borderId="21" xfId="4" applyNumberFormat="1" applyFont="1" applyFill="1" applyBorder="1" applyAlignment="1" applyProtection="1">
      <alignment horizontal="center" vertical="center"/>
      <protection locked="0"/>
    </xf>
    <xf numFmtId="164" fontId="27" fillId="5" borderId="21" xfId="0" applyNumberFormat="1" applyFont="1" applyFill="1" applyBorder="1" applyAlignment="1" applyProtection="1">
      <alignment horizontal="center" vertical="center"/>
    </xf>
    <xf numFmtId="0" fontId="27" fillId="5" borderId="21" xfId="0" applyNumberFormat="1" applyFont="1" applyFill="1" applyBorder="1" applyAlignment="1" applyProtection="1">
      <alignment horizontal="center" vertical="center"/>
    </xf>
    <xf numFmtId="164" fontId="28" fillId="5" borderId="23" xfId="4" applyNumberFormat="1" applyFont="1" applyFill="1" applyBorder="1" applyAlignment="1" applyProtection="1">
      <alignment horizontal="center" vertical="center"/>
      <protection locked="0"/>
    </xf>
    <xf numFmtId="0" fontId="28" fillId="5" borderId="33" xfId="0" applyNumberFormat="1" applyFont="1" applyFill="1" applyBorder="1" applyAlignment="1" applyProtection="1">
      <alignment horizontal="center" vertical="center"/>
    </xf>
    <xf numFmtId="0" fontId="27" fillId="7" borderId="1" xfId="4" applyFont="1" applyFill="1" applyBorder="1" applyAlignment="1">
      <alignment horizontal="center" vertical="center"/>
    </xf>
    <xf numFmtId="0" fontId="28" fillId="5" borderId="21" xfId="4" applyFont="1" applyFill="1" applyBorder="1" applyAlignment="1" applyProtection="1">
      <alignment horizontal="center" vertical="center"/>
      <protection locked="0"/>
    </xf>
    <xf numFmtId="0" fontId="28" fillId="5" borderId="1" xfId="4" applyFont="1" applyFill="1" applyBorder="1" applyAlignment="1" applyProtection="1">
      <alignment horizontal="center" vertical="center"/>
      <protection locked="0"/>
    </xf>
    <xf numFmtId="0" fontId="28" fillId="5" borderId="44" xfId="4" applyFont="1" applyFill="1" applyBorder="1" applyAlignment="1" applyProtection="1">
      <alignment horizontal="center" vertical="center"/>
      <protection locked="0"/>
    </xf>
    <xf numFmtId="0" fontId="28" fillId="5" borderId="1" xfId="4" applyFont="1" applyFill="1" applyBorder="1" applyAlignment="1">
      <alignment horizontal="center" vertical="center"/>
    </xf>
    <xf numFmtId="1" fontId="28" fillId="5" borderId="1" xfId="4" applyNumberFormat="1" applyFont="1" applyFill="1" applyBorder="1" applyAlignment="1">
      <alignment horizontal="center" vertical="center"/>
    </xf>
    <xf numFmtId="1" fontId="28" fillId="10" borderId="1" xfId="4" applyNumberFormat="1" applyFont="1" applyFill="1" applyBorder="1" applyAlignment="1">
      <alignment horizontal="center" vertical="center"/>
    </xf>
    <xf numFmtId="0" fontId="28" fillId="10" borderId="1" xfId="4" applyFont="1" applyFill="1" applyBorder="1" applyAlignment="1">
      <alignment horizontal="center" vertical="center"/>
    </xf>
    <xf numFmtId="0" fontId="28" fillId="0" borderId="21" xfId="0" applyFont="1" applyFill="1" applyBorder="1" applyAlignment="1" applyProtection="1">
      <alignment vertical="top"/>
    </xf>
    <xf numFmtId="0" fontId="28" fillId="5" borderId="1" xfId="4" applyFont="1" applyFill="1" applyBorder="1" applyAlignment="1">
      <alignment horizontal="center"/>
    </xf>
    <xf numFmtId="1" fontId="28" fillId="5" borderId="1" xfId="4" applyNumberFormat="1" applyFont="1" applyFill="1" applyBorder="1" applyAlignment="1">
      <alignment horizontal="center"/>
    </xf>
    <xf numFmtId="0" fontId="27" fillId="7" borderId="33" xfId="0" applyFont="1" applyFill="1" applyBorder="1" applyAlignment="1">
      <alignment horizontal="center" wrapText="1"/>
    </xf>
    <xf numFmtId="0" fontId="27" fillId="7" borderId="33" xfId="0" applyFont="1" applyFill="1" applyBorder="1" applyAlignment="1">
      <alignment horizontal="center" vertical="center" wrapText="1"/>
    </xf>
    <xf numFmtId="0" fontId="27" fillId="7" borderId="33" xfId="4" applyFont="1" applyFill="1" applyBorder="1" applyAlignment="1">
      <alignment horizontal="center" vertical="center"/>
    </xf>
    <xf numFmtId="0" fontId="28" fillId="11" borderId="1" xfId="4" applyFont="1" applyFill="1" applyBorder="1" applyAlignment="1" applyProtection="1">
      <alignment horizontal="center"/>
      <protection locked="0"/>
    </xf>
    <xf numFmtId="0" fontId="28" fillId="11" borderId="1" xfId="4" applyFont="1" applyFill="1" applyBorder="1" applyAlignment="1">
      <alignment horizontal="center"/>
    </xf>
    <xf numFmtId="0" fontId="27" fillId="11" borderId="1" xfId="4" applyFont="1" applyFill="1" applyBorder="1" applyAlignment="1">
      <alignment horizontal="center" vertical="center"/>
    </xf>
    <xf numFmtId="1" fontId="27" fillId="5" borderId="1" xfId="4" applyNumberFormat="1" applyFont="1" applyFill="1" applyBorder="1" applyAlignment="1">
      <alignment horizontal="center" vertical="center"/>
    </xf>
    <xf numFmtId="1" fontId="28" fillId="10" borderId="1" xfId="4" applyNumberFormat="1" applyFont="1" applyFill="1" applyBorder="1" applyAlignment="1">
      <alignment horizontal="center"/>
    </xf>
    <xf numFmtId="0" fontId="32" fillId="5" borderId="1" xfId="0" applyFont="1" applyFill="1" applyBorder="1" applyAlignment="1">
      <alignment horizontal="center" vertical="center" wrapText="1"/>
    </xf>
    <xf numFmtId="1" fontId="32" fillId="5" borderId="1" xfId="4" applyNumberFormat="1" applyFont="1" applyFill="1" applyBorder="1" applyAlignment="1">
      <alignment horizontal="center" vertical="center"/>
    </xf>
    <xf numFmtId="0" fontId="32" fillId="5" borderId="1" xfId="4" applyFont="1" applyFill="1" applyBorder="1" applyAlignment="1">
      <alignment horizontal="center" vertical="center"/>
    </xf>
    <xf numFmtId="1" fontId="32" fillId="10" borderId="1" xfId="4" applyNumberFormat="1" applyFont="1" applyFill="1" applyBorder="1" applyAlignment="1">
      <alignment horizontal="center" vertical="center"/>
    </xf>
    <xf numFmtId="1" fontId="32" fillId="5" borderId="1" xfId="4" applyNumberFormat="1" applyFont="1" applyFill="1" applyBorder="1" applyAlignment="1">
      <alignment horizontal="center"/>
    </xf>
    <xf numFmtId="0" fontId="12" fillId="5" borderId="3" xfId="0" applyNumberFormat="1" applyFont="1" applyFill="1" applyBorder="1" applyAlignment="1" applyProtection="1">
      <alignment horizontal="center" vertical="center" wrapText="1"/>
    </xf>
    <xf numFmtId="0" fontId="12" fillId="5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29" xfId="0" applyNumberFormat="1" applyFont="1" applyFill="1" applyBorder="1" applyAlignment="1" applyProtection="1">
      <alignment horizontal="center" vertical="center" textRotation="90" wrapText="1"/>
    </xf>
    <xf numFmtId="0" fontId="12" fillId="5" borderId="9" xfId="0" applyNumberFormat="1" applyFont="1" applyFill="1" applyBorder="1" applyAlignment="1" applyProtection="1">
      <alignment horizontal="center" vertical="center" wrapText="1"/>
    </xf>
    <xf numFmtId="0" fontId="27" fillId="5" borderId="1" xfId="4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0" fontId="13" fillId="12" borderId="0" xfId="0" applyFont="1" applyFill="1"/>
    <xf numFmtId="0" fontId="27" fillId="7" borderId="23" xfId="4" applyFont="1" applyFill="1" applyBorder="1" applyAlignment="1" applyProtection="1">
      <alignment horizontal="center" vertical="center"/>
      <protection locked="0"/>
    </xf>
    <xf numFmtId="0" fontId="27" fillId="7" borderId="33" xfId="4" applyFont="1" applyFill="1" applyBorder="1" applyAlignment="1" applyProtection="1">
      <alignment horizontal="center" vertical="center"/>
      <protection locked="0"/>
    </xf>
    <xf numFmtId="0" fontId="27" fillId="7" borderId="46" xfId="4" applyFont="1" applyFill="1" applyBorder="1" applyAlignment="1">
      <alignment horizontal="center" vertical="center"/>
    </xf>
    <xf numFmtId="0" fontId="27" fillId="7" borderId="47" xfId="4" applyFont="1" applyFill="1" applyBorder="1" applyAlignment="1" applyProtection="1">
      <alignment horizontal="center" vertical="center"/>
      <protection locked="0"/>
    </xf>
    <xf numFmtId="0" fontId="27" fillId="7" borderId="29" xfId="4" applyFont="1" applyFill="1" applyBorder="1" applyAlignment="1" applyProtection="1">
      <alignment horizontal="center" vertical="center"/>
      <protection locked="0"/>
    </xf>
    <xf numFmtId="0" fontId="27" fillId="7" borderId="46" xfId="4" applyFont="1" applyFill="1" applyBorder="1" applyAlignment="1" applyProtection="1">
      <alignment horizontal="center" vertical="center"/>
      <protection locked="0"/>
    </xf>
    <xf numFmtId="0" fontId="11" fillId="7" borderId="51" xfId="0" applyNumberFormat="1" applyFont="1" applyFill="1" applyBorder="1" applyAlignment="1" applyProtection="1">
      <alignment horizontal="center" vertical="center"/>
    </xf>
    <xf numFmtId="0" fontId="11" fillId="7" borderId="13" xfId="0" applyNumberFormat="1" applyFont="1" applyFill="1" applyBorder="1" applyAlignment="1" applyProtection="1">
      <alignment horizontal="center" vertical="center"/>
    </xf>
    <xf numFmtId="0" fontId="11" fillId="7" borderId="36" xfId="0" applyNumberFormat="1" applyFont="1" applyFill="1" applyBorder="1" applyAlignment="1" applyProtection="1">
      <alignment horizontal="center" vertical="center"/>
    </xf>
    <xf numFmtId="0" fontId="11" fillId="7" borderId="35" xfId="0" applyNumberFormat="1" applyFont="1" applyFill="1" applyBorder="1" applyAlignment="1" applyProtection="1">
      <alignment horizontal="center" vertical="center" wrapText="1"/>
    </xf>
    <xf numFmtId="0" fontId="11" fillId="7" borderId="35" xfId="0" applyNumberFormat="1" applyFont="1" applyFill="1" applyBorder="1" applyAlignment="1" applyProtection="1">
      <alignment horizontal="center" vertical="center"/>
    </xf>
    <xf numFmtId="0" fontId="27" fillId="9" borderId="1" xfId="0" applyFont="1" applyFill="1" applyBorder="1" applyAlignment="1">
      <alignment horizontal="center"/>
    </xf>
    <xf numFmtId="3" fontId="27" fillId="9" borderId="1" xfId="0" applyNumberFormat="1" applyFont="1" applyFill="1" applyBorder="1" applyAlignment="1">
      <alignment horizontal="center"/>
    </xf>
    <xf numFmtId="0" fontId="27" fillId="10" borderId="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 vertical="center"/>
    </xf>
    <xf numFmtId="1" fontId="11" fillId="7" borderId="35" xfId="0" applyNumberFormat="1" applyFont="1" applyFill="1" applyBorder="1" applyAlignment="1" applyProtection="1">
      <alignment horizontal="center" vertical="center"/>
    </xf>
    <xf numFmtId="3" fontId="11" fillId="7" borderId="35" xfId="0" applyNumberFormat="1" applyFont="1" applyFill="1" applyBorder="1" applyAlignment="1" applyProtection="1">
      <alignment horizontal="center" vertical="center"/>
    </xf>
    <xf numFmtId="3" fontId="27" fillId="5" borderId="1" xfId="0" applyNumberFormat="1" applyFont="1" applyFill="1" applyBorder="1" applyAlignment="1" applyProtection="1">
      <alignment horizontal="center" vertical="center"/>
    </xf>
    <xf numFmtId="0" fontId="27" fillId="7" borderId="13" xfId="0" applyNumberFormat="1" applyFont="1" applyFill="1" applyBorder="1" applyAlignment="1" applyProtection="1">
      <alignment horizontal="center" vertical="center"/>
    </xf>
    <xf numFmtId="0" fontId="27" fillId="7" borderId="52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14" fillId="7" borderId="1" xfId="0" applyFont="1" applyFill="1" applyBorder="1" applyAlignment="1">
      <alignment horizontal="center" vertical="center"/>
    </xf>
    <xf numFmtId="0" fontId="14" fillId="7" borderId="33" xfId="0" applyFont="1" applyFill="1" applyBorder="1"/>
    <xf numFmtId="0" fontId="14" fillId="7" borderId="33" xfId="0" applyFont="1" applyFill="1" applyBorder="1" applyAlignment="1">
      <alignment wrapText="1"/>
    </xf>
    <xf numFmtId="0" fontId="15" fillId="0" borderId="53" xfId="0" applyFont="1" applyBorder="1" applyAlignment="1">
      <alignment horizontal="center" vertical="top" wrapText="1"/>
    </xf>
    <xf numFmtId="0" fontId="15" fillId="0" borderId="53" xfId="0" applyFont="1" applyBorder="1" applyAlignment="1">
      <alignment vertical="top" wrapText="1"/>
    </xf>
    <xf numFmtId="0" fontId="28" fillId="5" borderId="33" xfId="4" applyFont="1" applyFill="1" applyBorder="1" applyAlignment="1" applyProtection="1">
      <alignment horizontal="center" vertical="center"/>
      <protection locked="0"/>
    </xf>
    <xf numFmtId="1" fontId="28" fillId="5" borderId="33" xfId="4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0" fontId="33" fillId="7" borderId="1" xfId="4" applyFont="1" applyFill="1" applyBorder="1" applyAlignment="1" applyProtection="1">
      <alignment horizontal="center" vertical="center"/>
      <protection locked="0"/>
    </xf>
    <xf numFmtId="0" fontId="14" fillId="7" borderId="54" xfId="0" applyFont="1" applyFill="1" applyBorder="1"/>
    <xf numFmtId="0" fontId="15" fillId="9" borderId="53" xfId="0" applyFont="1" applyFill="1" applyBorder="1" applyAlignment="1">
      <alignment wrapText="1"/>
    </xf>
    <xf numFmtId="0" fontId="33" fillId="11" borderId="1" xfId="4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28" fillId="5" borderId="23" xfId="4" applyFont="1" applyFill="1" applyBorder="1" applyAlignment="1" applyProtection="1">
      <alignment horizontal="center" vertical="center"/>
      <protection locked="0"/>
    </xf>
    <xf numFmtId="0" fontId="28" fillId="5" borderId="46" xfId="4" applyFont="1" applyFill="1" applyBorder="1" applyAlignment="1" applyProtection="1">
      <alignment horizontal="center" vertical="center"/>
      <protection locked="0"/>
    </xf>
    <xf numFmtId="0" fontId="28" fillId="0" borderId="33" xfId="0" applyFont="1" applyBorder="1" applyAlignment="1">
      <alignment horizontal="center" vertical="center" wrapText="1"/>
    </xf>
    <xf numFmtId="0" fontId="28" fillId="0" borderId="23" xfId="0" applyFont="1" applyFill="1" applyBorder="1" applyAlignment="1" applyProtection="1">
      <alignment vertical="top"/>
    </xf>
    <xf numFmtId="1" fontId="28" fillId="10" borderId="33" xfId="4" applyNumberFormat="1" applyFont="1" applyFill="1" applyBorder="1" applyAlignment="1">
      <alignment horizontal="center" vertical="center"/>
    </xf>
    <xf numFmtId="3" fontId="11" fillId="7" borderId="12" xfId="0" applyNumberFormat="1" applyFont="1" applyFill="1" applyBorder="1" applyAlignment="1" applyProtection="1">
      <alignment horizontal="center" vertical="center" wrapText="1"/>
    </xf>
    <xf numFmtId="0" fontId="34" fillId="5" borderId="1" xfId="0" applyFont="1" applyFill="1" applyBorder="1" applyAlignment="1">
      <alignment horizontal="center" wrapText="1"/>
    </xf>
    <xf numFmtId="0" fontId="1" fillId="0" borderId="0" xfId="4"/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35" fillId="0" borderId="53" xfId="0" applyFont="1" applyBorder="1" applyAlignment="1">
      <alignment horizontal="left" vertical="top" wrapText="1"/>
    </xf>
    <xf numFmtId="0" fontId="35" fillId="0" borderId="53" xfId="0" applyFont="1" applyBorder="1" applyAlignment="1">
      <alignment vertical="top" wrapText="1"/>
    </xf>
    <xf numFmtId="0" fontId="27" fillId="5" borderId="0" xfId="0" applyFont="1" applyFill="1" applyBorder="1" applyAlignment="1">
      <alignment vertical="center" wrapText="1"/>
    </xf>
    <xf numFmtId="0" fontId="35" fillId="5" borderId="56" xfId="0" applyFont="1" applyFill="1" applyBorder="1" applyAlignment="1">
      <alignment wrapText="1"/>
    </xf>
    <xf numFmtId="0" fontId="27" fillId="11" borderId="1" xfId="4" applyFont="1" applyFill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12" fillId="5" borderId="3" xfId="0" applyNumberFormat="1" applyFont="1" applyFill="1" applyBorder="1" applyAlignment="1" applyProtection="1">
      <alignment horizontal="left" vertical="center"/>
    </xf>
    <xf numFmtId="0" fontId="12" fillId="5" borderId="12" xfId="4" applyFont="1" applyFill="1" applyBorder="1" applyAlignment="1">
      <alignment horizontal="left" vertical="center"/>
    </xf>
    <xf numFmtId="1" fontId="12" fillId="5" borderId="12" xfId="4" applyNumberFormat="1" applyFont="1" applyFill="1" applyBorder="1" applyAlignment="1">
      <alignment horizontal="center" vertical="center" wrapText="1"/>
    </xf>
    <xf numFmtId="1" fontId="27" fillId="7" borderId="33" xfId="0" applyNumberFormat="1" applyFont="1" applyFill="1" applyBorder="1" applyAlignment="1">
      <alignment horizontal="center" wrapText="1"/>
    </xf>
    <xf numFmtId="0" fontId="28" fillId="5" borderId="1" xfId="5" applyFont="1" applyFill="1" applyBorder="1" applyAlignment="1">
      <alignment horizontal="center" vertical="center"/>
    </xf>
    <xf numFmtId="3" fontId="12" fillId="5" borderId="1" xfId="6" applyNumberFormat="1" applyFont="1" applyFill="1" applyBorder="1" applyAlignment="1">
      <alignment horizontal="center" vertical="center"/>
    </xf>
    <xf numFmtId="0" fontId="38" fillId="5" borderId="1" xfId="6" applyFont="1" applyFill="1" applyBorder="1" applyAlignment="1">
      <alignment horizontal="center" vertical="center"/>
    </xf>
    <xf numFmtId="0" fontId="12" fillId="5" borderId="1" xfId="6" applyFont="1" applyFill="1" applyBorder="1" applyAlignment="1">
      <alignment horizontal="center" vertical="center"/>
    </xf>
    <xf numFmtId="0" fontId="11" fillId="5" borderId="1" xfId="5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0" borderId="1" xfId="6" applyFont="1" applyFill="1" applyBorder="1" applyAlignment="1">
      <alignment horizontal="center" vertical="center"/>
    </xf>
    <xf numFmtId="0" fontId="12" fillId="5" borderId="1" xfId="0" applyNumberFormat="1" applyFont="1" applyFill="1" applyBorder="1" applyAlignment="1" applyProtection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5" borderId="44" xfId="0" applyNumberFormat="1" applyFont="1" applyFill="1" applyBorder="1" applyAlignment="1" applyProtection="1">
      <alignment horizontal="center" vertical="center"/>
    </xf>
    <xf numFmtId="0" fontId="12" fillId="0" borderId="22" xfId="0" applyNumberFormat="1" applyFont="1" applyFill="1" applyBorder="1" applyAlignment="1" applyProtection="1">
      <alignment horizontal="center" vertical="center"/>
    </xf>
    <xf numFmtId="0" fontId="39" fillId="9" borderId="1" xfId="0" applyFont="1" applyFill="1" applyBorder="1" applyAlignment="1">
      <alignment horizontal="center" wrapText="1"/>
    </xf>
    <xf numFmtId="3" fontId="12" fillId="0" borderId="57" xfId="6" applyNumberFormat="1" applyFont="1" applyFill="1" applyBorder="1" applyAlignment="1">
      <alignment horizontal="center" vertical="center"/>
    </xf>
    <xf numFmtId="0" fontId="38" fillId="0" borderId="43" xfId="6" applyFont="1" applyFill="1" applyBorder="1" applyAlignment="1">
      <alignment horizontal="center" vertical="center"/>
    </xf>
    <xf numFmtId="0" fontId="11" fillId="0" borderId="43" xfId="5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13" borderId="43" xfId="0" applyFont="1" applyFill="1" applyBorder="1" applyAlignment="1">
      <alignment horizontal="center" vertical="center"/>
    </xf>
    <xf numFmtId="0" fontId="12" fillId="13" borderId="22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60" xfId="6" applyFont="1" applyFill="1" applyBorder="1" applyAlignment="1">
      <alignment horizontal="center" vertical="center"/>
    </xf>
    <xf numFmtId="0" fontId="12" fillId="0" borderId="61" xfId="6" applyFont="1" applyFill="1" applyBorder="1" applyAlignment="1">
      <alignment horizontal="center" vertical="center"/>
    </xf>
    <xf numFmtId="0" fontId="39" fillId="14" borderId="1" xfId="0" applyFont="1" applyFill="1" applyBorder="1" applyAlignment="1">
      <alignment horizontal="center"/>
    </xf>
    <xf numFmtId="0" fontId="11" fillId="5" borderId="1" xfId="0" applyNumberFormat="1" applyFont="1" applyFill="1" applyBorder="1" applyAlignment="1" applyProtection="1">
      <alignment horizontal="center" vertical="top"/>
    </xf>
    <xf numFmtId="0" fontId="11" fillId="5" borderId="1" xfId="0" applyNumberFormat="1" applyFont="1" applyFill="1" applyBorder="1" applyAlignment="1" applyProtection="1">
      <alignment horizontal="center" vertical="center"/>
    </xf>
    <xf numFmtId="164" fontId="11" fillId="5" borderId="1" xfId="0" applyNumberFormat="1" applyFont="1" applyFill="1" applyBorder="1" applyAlignment="1" applyProtection="1">
      <alignment horizontal="center" vertical="center"/>
    </xf>
    <xf numFmtId="164" fontId="11" fillId="5" borderId="44" xfId="0" applyNumberFormat="1" applyFont="1" applyFill="1" applyBorder="1" applyAlignment="1" applyProtection="1">
      <alignment horizontal="center" vertical="center"/>
    </xf>
    <xf numFmtId="164" fontId="11" fillId="0" borderId="22" xfId="0" applyNumberFormat="1" applyFont="1" applyFill="1" applyBorder="1" applyAlignment="1" applyProtection="1">
      <alignment horizontal="center" vertical="center"/>
    </xf>
    <xf numFmtId="0" fontId="12" fillId="5" borderId="1" xfId="0" applyNumberFormat="1" applyFont="1" applyFill="1" applyBorder="1" applyAlignment="1" applyProtection="1">
      <alignment horizontal="center" vertical="top"/>
    </xf>
    <xf numFmtId="164" fontId="12" fillId="5" borderId="1" xfId="0" applyNumberFormat="1" applyFont="1" applyFill="1" applyBorder="1" applyAlignment="1" applyProtection="1">
      <alignment horizontal="center" vertical="center"/>
    </xf>
    <xf numFmtId="164" fontId="12" fillId="5" borderId="44" xfId="0" applyNumberFormat="1" applyFont="1" applyFill="1" applyBorder="1" applyAlignment="1" applyProtection="1">
      <alignment horizontal="center" vertical="center"/>
    </xf>
    <xf numFmtId="164" fontId="12" fillId="0" borderId="22" xfId="0" applyNumberFormat="1" applyFont="1" applyFill="1" applyBorder="1" applyAlignment="1" applyProtection="1">
      <alignment horizontal="center" vertical="center"/>
    </xf>
    <xf numFmtId="0" fontId="25" fillId="0" borderId="33" xfId="0" applyNumberFormat="1" applyFont="1" applyFill="1" applyBorder="1" applyAlignment="1" applyProtection="1">
      <alignment horizontal="center" vertical="center"/>
    </xf>
    <xf numFmtId="0" fontId="35" fillId="9" borderId="33" xfId="0" applyFont="1" applyFill="1" applyBorder="1" applyAlignment="1">
      <alignment horizontal="center"/>
    </xf>
    <xf numFmtId="0" fontId="39" fillId="0" borderId="33" xfId="0" applyFont="1" applyBorder="1" applyAlignment="1">
      <alignment horizontal="center"/>
    </xf>
    <xf numFmtId="0" fontId="25" fillId="5" borderId="33" xfId="0" applyNumberFormat="1" applyFont="1" applyFill="1" applyBorder="1" applyAlignment="1" applyProtection="1">
      <alignment horizontal="center" vertical="center"/>
    </xf>
    <xf numFmtId="0" fontId="35" fillId="0" borderId="33" xfId="0" applyFont="1" applyBorder="1" applyAlignment="1">
      <alignment horizontal="center"/>
    </xf>
    <xf numFmtId="0" fontId="25" fillId="0" borderId="46" xfId="0" applyNumberFormat="1" applyFont="1" applyFill="1" applyBorder="1" applyAlignment="1" applyProtection="1">
      <alignment horizontal="center" vertical="center"/>
    </xf>
    <xf numFmtId="0" fontId="25" fillId="0" borderId="49" xfId="0" applyNumberFormat="1" applyFont="1" applyFill="1" applyBorder="1" applyAlignment="1" applyProtection="1">
      <alignment horizontal="center" vertical="center"/>
    </xf>
    <xf numFmtId="0" fontId="19" fillId="5" borderId="11" xfId="0" applyFont="1" applyFill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58" xfId="0" applyFont="1" applyBorder="1" applyAlignment="1">
      <alignment horizontal="left" vertical="center"/>
    </xf>
    <xf numFmtId="0" fontId="18" fillId="0" borderId="62" xfId="0" applyFont="1" applyBorder="1" applyAlignment="1">
      <alignment horizontal="left" vertical="center"/>
    </xf>
    <xf numFmtId="0" fontId="39" fillId="9" borderId="59" xfId="0" applyFont="1" applyFill="1" applyBorder="1" applyAlignment="1">
      <alignment horizontal="center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8" borderId="30" xfId="4" applyNumberFormat="1" applyFont="1" applyFill="1" applyBorder="1" applyAlignment="1" applyProtection="1">
      <alignment horizontal="left" vertical="center"/>
      <protection locked="0"/>
    </xf>
    <xf numFmtId="49" fontId="18" fillId="2" borderId="30" xfId="4" applyNumberFormat="1" applyFont="1" applyFill="1" applyBorder="1" applyAlignment="1" applyProtection="1">
      <alignment horizontal="left" vertical="center"/>
      <protection locked="0"/>
    </xf>
    <xf numFmtId="0" fontId="24" fillId="2" borderId="0" xfId="4" applyFont="1" applyFill="1" applyBorder="1" applyAlignment="1" applyProtection="1">
      <alignment horizontal="left" vertical="center"/>
      <protection locked="0"/>
    </xf>
    <xf numFmtId="49" fontId="19" fillId="2" borderId="30" xfId="4" applyNumberFormat="1" applyFont="1" applyFill="1" applyBorder="1" applyAlignment="1" applyProtection="1">
      <alignment horizontal="left" vertical="center"/>
      <protection locked="0"/>
    </xf>
    <xf numFmtId="14" fontId="18" fillId="2" borderId="30" xfId="4" applyNumberFormat="1" applyFont="1" applyFill="1" applyBorder="1" applyAlignment="1" applyProtection="1">
      <alignment horizontal="left" vertical="center"/>
      <protection locked="0"/>
    </xf>
    <xf numFmtId="0" fontId="18" fillId="2" borderId="30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0" fontId="18" fillId="0" borderId="30" xfId="4" applyNumberFormat="1" applyFont="1" applyFill="1" applyBorder="1" applyAlignment="1" applyProtection="1">
      <alignment horizontal="left" vertical="center"/>
      <protection locked="0"/>
    </xf>
    <xf numFmtId="0" fontId="20" fillId="8" borderId="30" xfId="4" applyNumberFormat="1" applyFont="1" applyFill="1" applyBorder="1" applyAlignment="1" applyProtection="1">
      <alignment horizontal="left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8" fillId="0" borderId="0" xfId="4" applyFont="1" applyAlignment="1"/>
    <xf numFmtId="0" fontId="13" fillId="0" borderId="0" xfId="4" applyFont="1" applyAlignment="1"/>
    <xf numFmtId="49" fontId="19" fillId="2" borderId="30" xfId="4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left" vertical="top"/>
      <protection locked="0"/>
    </xf>
    <xf numFmtId="0" fontId="7" fillId="0" borderId="28" xfId="4" applyFont="1" applyBorder="1" applyAlignment="1" applyProtection="1">
      <alignment horizontal="left" vertical="top"/>
      <protection locked="0"/>
    </xf>
    <xf numFmtId="0" fontId="17" fillId="2" borderId="44" xfId="4" applyNumberFormat="1" applyFont="1" applyFill="1" applyBorder="1" applyAlignment="1" applyProtection="1">
      <alignment horizontal="center" vertical="center"/>
      <protection locked="0"/>
    </xf>
    <xf numFmtId="0" fontId="17" fillId="2" borderId="22" xfId="4" applyNumberFormat="1" applyFont="1" applyFill="1" applyBorder="1" applyAlignment="1" applyProtection="1">
      <alignment horizontal="center" vertical="center"/>
      <protection locked="0"/>
    </xf>
    <xf numFmtId="0" fontId="17" fillId="2" borderId="21" xfId="4" applyNumberFormat="1" applyFont="1" applyFill="1" applyBorder="1" applyAlignment="1" applyProtection="1">
      <alignment horizontal="center" vertical="center"/>
      <protection locked="0"/>
    </xf>
    <xf numFmtId="0" fontId="29" fillId="2" borderId="44" xfId="4" applyNumberFormat="1" applyFont="1" applyFill="1" applyBorder="1" applyAlignment="1" applyProtection="1">
      <alignment horizontal="center" vertical="center"/>
      <protection locked="0"/>
    </xf>
    <xf numFmtId="0" fontId="29" fillId="2" borderId="22" xfId="4" applyNumberFormat="1" applyFont="1" applyFill="1" applyBorder="1" applyAlignment="1" applyProtection="1">
      <alignment horizontal="center" vertical="center"/>
      <protection locked="0"/>
    </xf>
    <xf numFmtId="0" fontId="29" fillId="2" borderId="21" xfId="4" applyNumberFormat="1" applyFont="1" applyFill="1" applyBorder="1" applyAlignment="1" applyProtection="1">
      <alignment horizontal="center" vertical="center"/>
      <protection locked="0"/>
    </xf>
    <xf numFmtId="0" fontId="1" fillId="0" borderId="46" xfId="4" applyNumberFormat="1" applyFont="1" applyBorder="1" applyAlignment="1" applyProtection="1">
      <alignment horizontal="center" vertical="center"/>
      <protection locked="0"/>
    </xf>
    <xf numFmtId="0" fontId="1" fillId="0" borderId="49" xfId="4" applyNumberFormat="1" applyFont="1" applyBorder="1" applyAlignment="1" applyProtection="1">
      <alignment horizontal="center" vertical="center"/>
      <protection locked="0"/>
    </xf>
    <xf numFmtId="0" fontId="1" fillId="0" borderId="23" xfId="4" applyNumberFormat="1" applyFont="1" applyBorder="1" applyAlignment="1" applyProtection="1">
      <alignment horizontal="center" vertical="center"/>
      <protection locked="0"/>
    </xf>
    <xf numFmtId="0" fontId="1" fillId="0" borderId="50" xfId="4" applyNumberFormat="1" applyFont="1" applyBorder="1" applyAlignment="1" applyProtection="1">
      <alignment horizontal="center" vertical="center"/>
      <protection locked="0"/>
    </xf>
    <xf numFmtId="0" fontId="1" fillId="0" borderId="0" xfId="4" applyNumberFormat="1" applyFont="1" applyBorder="1" applyAlignment="1" applyProtection="1">
      <alignment horizontal="center" vertical="center"/>
      <protection locked="0"/>
    </xf>
    <xf numFmtId="0" fontId="1" fillId="0" borderId="28" xfId="4" applyNumberFormat="1" applyFont="1" applyBorder="1" applyAlignment="1" applyProtection="1">
      <alignment horizontal="center" vertical="center"/>
      <protection locked="0"/>
    </xf>
    <xf numFmtId="0" fontId="1" fillId="0" borderId="48" xfId="4" applyNumberFormat="1" applyFont="1" applyBorder="1" applyAlignment="1" applyProtection="1">
      <alignment horizontal="center" vertical="center"/>
      <protection locked="0"/>
    </xf>
    <xf numFmtId="0" fontId="1" fillId="0" borderId="30" xfId="4" applyNumberFormat="1" applyFont="1" applyBorder="1" applyAlignment="1" applyProtection="1">
      <alignment horizontal="center" vertical="center"/>
      <protection locked="0"/>
    </xf>
    <xf numFmtId="0" fontId="1" fillId="0" borderId="47" xfId="4" applyNumberFormat="1" applyFont="1" applyBorder="1" applyAlignment="1" applyProtection="1">
      <alignment horizontal="center" vertical="center"/>
      <protection locked="0"/>
    </xf>
    <xf numFmtId="0" fontId="4" fillId="4" borderId="0" xfId="4" applyFont="1" applyFill="1" applyBorder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1" fillId="0" borderId="0" xfId="4"/>
    <xf numFmtId="0" fontId="9" fillId="0" borderId="0" xfId="4" applyFont="1" applyAlignment="1" applyProtection="1">
      <alignment horizontal="center" vertical="center" wrapText="1"/>
      <protection locked="0"/>
    </xf>
    <xf numFmtId="0" fontId="1" fillId="4" borderId="0" xfId="4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0" fontId="29" fillId="2" borderId="1" xfId="4" applyNumberFormat="1" applyFont="1" applyFill="1" applyBorder="1" applyAlignment="1" applyProtection="1">
      <alignment horizontal="center" vertical="center"/>
      <protection locked="0"/>
    </xf>
    <xf numFmtId="0" fontId="29" fillId="0" borderId="49" xfId="4" applyFont="1" applyBorder="1" applyAlignment="1" applyProtection="1">
      <alignment horizontal="center" vertical="center"/>
      <protection locked="0"/>
    </xf>
    <xf numFmtId="0" fontId="17" fillId="0" borderId="0" xfId="4" applyFont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6" borderId="1" xfId="4" applyNumberFormat="1" applyFont="1" applyFill="1" applyBorder="1" applyAlignment="1" applyProtection="1">
      <alignment horizontal="center" vertical="center"/>
      <protection locked="0"/>
    </xf>
    <xf numFmtId="0" fontId="29" fillId="6" borderId="1" xfId="4" applyNumberFormat="1" applyFont="1" applyFill="1" applyBorder="1" applyAlignment="1" applyProtection="1">
      <alignment horizontal="center" vertical="center"/>
      <protection locked="0"/>
    </xf>
    <xf numFmtId="0" fontId="30" fillId="2" borderId="44" xfId="4" applyNumberFormat="1" applyFont="1" applyFill="1" applyBorder="1" applyAlignment="1" applyProtection="1">
      <alignment horizontal="center" vertical="center"/>
      <protection locked="0"/>
    </xf>
    <xf numFmtId="0" fontId="30" fillId="2" borderId="22" xfId="4" applyNumberFormat="1" applyFont="1" applyFill="1" applyBorder="1" applyAlignment="1" applyProtection="1">
      <alignment horizontal="center" vertical="center"/>
      <protection locked="0"/>
    </xf>
    <xf numFmtId="0" fontId="30" fillId="2" borderId="21" xfId="4" applyNumberFormat="1" applyFont="1" applyFill="1" applyBorder="1" applyAlignment="1" applyProtection="1">
      <alignment horizontal="center" vertical="center"/>
      <protection locked="0"/>
    </xf>
    <xf numFmtId="0" fontId="1" fillId="2" borderId="44" xfId="4" applyNumberFormat="1" applyFont="1" applyFill="1" applyBorder="1" applyAlignment="1" applyProtection="1">
      <alignment horizontal="center" vertical="center"/>
      <protection locked="0"/>
    </xf>
    <xf numFmtId="0" fontId="1" fillId="2" borderId="22" xfId="4" applyNumberFormat="1" applyFont="1" applyFill="1" applyBorder="1" applyAlignment="1" applyProtection="1">
      <alignment horizontal="center" vertical="center"/>
      <protection locked="0"/>
    </xf>
    <xf numFmtId="0" fontId="1" fillId="2" borderId="21" xfId="4" applyNumberFormat="1" applyFont="1" applyFill="1" applyBorder="1" applyAlignment="1" applyProtection="1">
      <alignment horizontal="center" vertical="center"/>
      <protection locked="0"/>
    </xf>
    <xf numFmtId="0" fontId="17" fillId="2" borderId="1" xfId="4" applyNumberFormat="1" applyFont="1" applyFill="1" applyBorder="1" applyAlignment="1" applyProtection="1">
      <alignment horizontal="center" vertical="center"/>
      <protection locked="0"/>
    </xf>
    <xf numFmtId="0" fontId="17" fillId="2" borderId="1" xfId="4" applyNumberFormat="1" applyFont="1" applyFill="1" applyBorder="1" applyAlignment="1" applyProtection="1">
      <alignment horizontal="center" vertical="center"/>
    </xf>
    <xf numFmtId="0" fontId="17" fillId="6" borderId="1" xfId="4" applyNumberFormat="1" applyFont="1" applyFill="1" applyBorder="1" applyAlignment="1" applyProtection="1">
      <alignment horizontal="center" vertical="center"/>
      <protection locked="0"/>
    </xf>
    <xf numFmtId="0" fontId="9" fillId="0" borderId="1" xfId="4" applyNumberFormat="1" applyFont="1" applyBorder="1" applyAlignment="1" applyProtection="1">
      <alignment horizontal="center" vertical="center"/>
      <protection locked="0"/>
    </xf>
    <xf numFmtId="0" fontId="9" fillId="0" borderId="44" xfId="4" applyNumberFormat="1" applyFont="1" applyBorder="1" applyAlignment="1" applyProtection="1">
      <alignment horizontal="center" vertical="center"/>
      <protection locked="0"/>
    </xf>
    <xf numFmtId="0" fontId="9" fillId="0" borderId="22" xfId="4" applyNumberFormat="1" applyFont="1" applyBorder="1" applyAlignment="1" applyProtection="1">
      <alignment horizontal="center" vertical="center"/>
      <protection locked="0"/>
    </xf>
    <xf numFmtId="0" fontId="9" fillId="0" borderId="21" xfId="4" applyNumberFormat="1" applyFont="1" applyBorder="1" applyAlignment="1" applyProtection="1">
      <alignment horizontal="center" vertical="center"/>
      <protection locked="0"/>
    </xf>
    <xf numFmtId="0" fontId="9" fillId="0" borderId="1" xfId="4" applyNumberFormat="1" applyFont="1" applyBorder="1" applyAlignment="1" applyProtection="1">
      <alignment horizontal="center" vertical="center" wrapText="1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50" xfId="4" applyFont="1" applyBorder="1" applyAlignment="1" applyProtection="1">
      <alignment horizontal="left" vertical="top" wrapText="1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1" fillId="0" borderId="50" xfId="4" applyFont="1" applyBorder="1" applyAlignment="1" applyProtection="1">
      <alignment horizontal="left" vertical="center"/>
      <protection locked="0"/>
    </xf>
    <xf numFmtId="0" fontId="5" fillId="0" borderId="30" xfId="4" applyFont="1" applyBorder="1" applyAlignment="1" applyProtection="1">
      <alignment horizontal="left" vertical="top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0" borderId="1" xfId="4" applyNumberFormat="1" applyFont="1" applyBorder="1" applyAlignment="1" applyProtection="1">
      <alignment horizontal="center" vertical="center" wrapText="1"/>
      <protection locked="0"/>
    </xf>
    <xf numFmtId="0" fontId="6" fillId="4" borderId="1" xfId="4" applyNumberFormat="1" applyFont="1" applyFill="1" applyBorder="1" applyAlignment="1" applyProtection="1">
      <alignment horizontal="center" vertical="center"/>
      <protection locked="0"/>
    </xf>
    <xf numFmtId="0" fontId="4" fillId="2" borderId="1" xfId="4" applyNumberFormat="1" applyFont="1" applyFill="1" applyBorder="1" applyAlignment="1" applyProtection="1">
      <alignment horizontal="center" vertical="center"/>
      <protection locked="0"/>
    </xf>
    <xf numFmtId="0" fontId="6" fillId="2" borderId="1" xfId="4" applyNumberFormat="1" applyFont="1" applyFill="1" applyBorder="1" applyAlignment="1" applyProtection="1">
      <alignment horizontal="center" vertical="center"/>
      <protection locked="0"/>
    </xf>
    <xf numFmtId="0" fontId="6" fillId="6" borderId="1" xfId="4" applyNumberFormat="1" applyFont="1" applyFill="1" applyBorder="1" applyAlignment="1" applyProtection="1">
      <alignment horizontal="center" vertical="center"/>
      <protection locked="0"/>
    </xf>
    <xf numFmtId="0" fontId="1" fillId="3" borderId="44" xfId="4" applyFont="1" applyFill="1" applyBorder="1" applyAlignment="1" applyProtection="1">
      <alignment horizontal="center" vertical="center"/>
      <protection locked="0"/>
    </xf>
    <xf numFmtId="0" fontId="1" fillId="3" borderId="22" xfId="4" applyFont="1" applyFill="1" applyBorder="1" applyAlignment="1" applyProtection="1">
      <alignment horizontal="center" vertical="center"/>
      <protection locked="0"/>
    </xf>
    <xf numFmtId="0" fontId="4" fillId="2" borderId="34" xfId="4" applyNumberFormat="1" applyFont="1" applyFill="1" applyBorder="1" applyAlignment="1" applyProtection="1">
      <alignment horizontal="center" vertical="center"/>
      <protection locked="0"/>
    </xf>
    <xf numFmtId="0" fontId="4" fillId="2" borderId="29" xfId="4" applyNumberFormat="1" applyFont="1" applyFill="1" applyBorder="1" applyAlignment="1" applyProtection="1">
      <alignment horizontal="center" vertical="center"/>
      <protection locked="0"/>
    </xf>
    <xf numFmtId="0" fontId="1" fillId="2" borderId="33" xfId="4" applyNumberFormat="1" applyFont="1" applyFill="1" applyBorder="1" applyAlignment="1" applyProtection="1">
      <alignment horizontal="center" vertical="center"/>
      <protection locked="0"/>
    </xf>
    <xf numFmtId="0" fontId="1" fillId="2" borderId="34" xfId="4" applyNumberFormat="1" applyFont="1" applyFill="1" applyBorder="1" applyAlignment="1" applyProtection="1">
      <alignment horizontal="center" vertical="center"/>
      <protection locked="0"/>
    </xf>
    <xf numFmtId="0" fontId="1" fillId="2" borderId="29" xfId="4" applyNumberFormat="1" applyFont="1" applyFill="1" applyBorder="1" applyAlignment="1" applyProtection="1">
      <alignment horizontal="center" vertical="center"/>
      <protection locked="0"/>
    </xf>
    <xf numFmtId="0" fontId="1" fillId="4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33" xfId="4" applyNumberFormat="1" applyFont="1" applyBorder="1" applyAlignment="1" applyProtection="1">
      <alignment horizontal="center" vertical="center" textRotation="90"/>
      <protection locked="0"/>
    </xf>
    <xf numFmtId="0" fontId="1" fillId="0" borderId="29" xfId="4" applyNumberFormat="1" applyFont="1" applyBorder="1" applyAlignment="1" applyProtection="1">
      <alignment horizontal="center" vertical="center" textRotation="90"/>
      <protection locked="0"/>
    </xf>
    <xf numFmtId="0" fontId="12" fillId="5" borderId="12" xfId="0" applyNumberFormat="1" applyFont="1" applyFill="1" applyBorder="1" applyAlignment="1" applyProtection="1">
      <alignment horizontal="left" vertical="center"/>
    </xf>
    <xf numFmtId="1" fontId="12" fillId="5" borderId="12" xfId="4" applyNumberFormat="1" applyFont="1" applyFill="1" applyBorder="1" applyAlignment="1">
      <alignment horizontal="left" vertical="center"/>
    </xf>
    <xf numFmtId="0" fontId="11" fillId="0" borderId="35" xfId="0" applyNumberFormat="1" applyFont="1" applyFill="1" applyBorder="1" applyAlignment="1" applyProtection="1">
      <alignment horizontal="center" vertical="center" textRotation="90"/>
    </xf>
    <xf numFmtId="0" fontId="11" fillId="0" borderId="26" xfId="0" applyNumberFormat="1" applyFont="1" applyFill="1" applyBorder="1" applyAlignment="1" applyProtection="1">
      <alignment horizontal="center" vertical="center" textRotation="90"/>
    </xf>
    <xf numFmtId="0" fontId="11" fillId="0" borderId="15" xfId="0" applyNumberFormat="1" applyFont="1" applyFill="1" applyBorder="1" applyAlignment="1" applyProtection="1">
      <alignment horizontal="center" vertical="center" textRotation="90"/>
    </xf>
    <xf numFmtId="0" fontId="11" fillId="5" borderId="49" xfId="0" applyNumberFormat="1" applyFont="1" applyFill="1" applyBorder="1" applyAlignment="1" applyProtection="1">
      <alignment horizontal="left" vertical="top" wrapText="1"/>
    </xf>
    <xf numFmtId="0" fontId="11" fillId="5" borderId="55" xfId="0" applyNumberFormat="1" applyFont="1" applyFill="1" applyBorder="1" applyAlignment="1" applyProtection="1">
      <alignment horizontal="left" vertical="top" wrapText="1"/>
    </xf>
    <xf numFmtId="0" fontId="11" fillId="5" borderId="0" xfId="0" applyNumberFormat="1" applyFont="1" applyFill="1" applyBorder="1" applyAlignment="1" applyProtection="1">
      <alignment horizontal="left" vertical="top" wrapText="1"/>
    </xf>
    <xf numFmtId="0" fontId="11" fillId="5" borderId="32" xfId="0" applyNumberFormat="1" applyFont="1" applyFill="1" applyBorder="1" applyAlignment="1" applyProtection="1">
      <alignment horizontal="left" vertical="top" wrapText="1"/>
    </xf>
    <xf numFmtId="0" fontId="0" fillId="0" borderId="0" xfId="0" applyAlignment="1"/>
    <xf numFmtId="0" fontId="0" fillId="0" borderId="32" xfId="0" applyBorder="1" applyAlignment="1"/>
    <xf numFmtId="0" fontId="11" fillId="0" borderId="35" xfId="0" applyNumberFormat="1" applyFont="1" applyFill="1" applyBorder="1" applyAlignment="1" applyProtection="1">
      <alignment horizontal="center" textRotation="90" wrapText="1"/>
    </xf>
    <xf numFmtId="0" fontId="11" fillId="0" borderId="26" xfId="0" applyNumberFormat="1" applyFont="1" applyFill="1" applyBorder="1" applyAlignment="1" applyProtection="1">
      <alignment horizontal="center" textRotation="90" wrapText="1"/>
    </xf>
    <xf numFmtId="0" fontId="11" fillId="0" borderId="15" xfId="0" applyNumberFormat="1" applyFont="1" applyFill="1" applyBorder="1" applyAlignment="1" applyProtection="1">
      <alignment horizontal="center" textRotation="90" wrapText="1"/>
    </xf>
    <xf numFmtId="0" fontId="11" fillId="0" borderId="27" xfId="0" applyNumberFormat="1" applyFont="1" applyFill="1" applyBorder="1" applyAlignment="1" applyProtection="1">
      <alignment horizontal="center" wrapText="1"/>
    </xf>
    <xf numFmtId="0" fontId="11" fillId="0" borderId="19" xfId="0" applyNumberFormat="1" applyFont="1" applyFill="1" applyBorder="1" applyAlignment="1" applyProtection="1">
      <alignment horizontal="center" wrapText="1"/>
    </xf>
    <xf numFmtId="0" fontId="11" fillId="0" borderId="37" xfId="0" applyNumberFormat="1" applyFont="1" applyFill="1" applyBorder="1" applyAlignment="1" applyProtection="1">
      <alignment horizontal="center" vertical="center" wrapText="1"/>
    </xf>
    <xf numFmtId="0" fontId="11" fillId="0" borderId="38" xfId="0" applyNumberFormat="1" applyFont="1" applyFill="1" applyBorder="1" applyAlignment="1" applyProtection="1">
      <alignment horizontal="center" vertical="center" wrapText="1"/>
    </xf>
    <xf numFmtId="0" fontId="11" fillId="0" borderId="36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11" fillId="0" borderId="39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31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5" borderId="38" xfId="0" applyNumberFormat="1" applyFont="1" applyFill="1" applyBorder="1" applyAlignment="1" applyProtection="1">
      <alignment horizontal="center" wrapText="1"/>
    </xf>
    <xf numFmtId="0" fontId="11" fillId="5" borderId="36" xfId="0" applyNumberFormat="1" applyFont="1" applyFill="1" applyBorder="1" applyAlignment="1" applyProtection="1">
      <alignment horizontal="center" wrapText="1"/>
    </xf>
    <xf numFmtId="0" fontId="11" fillId="5" borderId="7" xfId="0" applyNumberFormat="1" applyFont="1" applyFill="1" applyBorder="1" applyAlignment="1" applyProtection="1">
      <alignment horizontal="center" wrapText="1"/>
    </xf>
    <xf numFmtId="0" fontId="11" fillId="5" borderId="31" xfId="0" applyNumberFormat="1" applyFont="1" applyFill="1" applyBorder="1" applyAlignment="1" applyProtection="1">
      <alignment horizontal="center" wrapText="1"/>
    </xf>
    <xf numFmtId="0" fontId="11" fillId="0" borderId="35" xfId="0" applyNumberFormat="1" applyFont="1" applyFill="1" applyBorder="1" applyAlignment="1" applyProtection="1">
      <alignment horizontal="center" vertical="center" wrapText="1"/>
    </xf>
    <xf numFmtId="0" fontId="11" fillId="0" borderId="26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45" xfId="0" applyNumberFormat="1" applyFont="1" applyFill="1" applyBorder="1" applyAlignment="1" applyProtection="1">
      <alignment horizontal="center" textRotation="90" wrapText="1"/>
    </xf>
    <xf numFmtId="0" fontId="11" fillId="0" borderId="43" xfId="0" applyNumberFormat="1" applyFont="1" applyFill="1" applyBorder="1" applyAlignment="1" applyProtection="1">
      <alignment horizontal="center" textRotation="90" wrapText="1"/>
    </xf>
    <xf numFmtId="0" fontId="11" fillId="0" borderId="24" xfId="0" applyNumberFormat="1" applyFont="1" applyFill="1" applyBorder="1" applyAlignment="1" applyProtection="1">
      <alignment horizontal="center" textRotation="90" wrapText="1"/>
    </xf>
    <xf numFmtId="0" fontId="11" fillId="0" borderId="32" xfId="0" applyNumberFormat="1" applyFont="1" applyFill="1" applyBorder="1" applyAlignment="1" applyProtection="1">
      <alignment horizontal="center" textRotation="90" wrapText="1"/>
    </xf>
    <xf numFmtId="0" fontId="11" fillId="0" borderId="31" xfId="0" applyNumberFormat="1" applyFont="1" applyFill="1" applyBorder="1" applyAlignment="1" applyProtection="1">
      <alignment horizontal="center" textRotation="90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3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center" wrapText="1"/>
    </xf>
    <xf numFmtId="0" fontId="11" fillId="0" borderId="41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3" fontId="12" fillId="5" borderId="29" xfId="6" applyNumberFormat="1" applyFont="1" applyFill="1" applyBorder="1" applyAlignment="1">
      <alignment horizontal="center" vertical="center"/>
    </xf>
    <xf numFmtId="0" fontId="12" fillId="5" borderId="29" xfId="6" applyFont="1" applyFill="1" applyBorder="1" applyAlignment="1">
      <alignment horizontal="center" vertical="center"/>
    </xf>
    <xf numFmtId="0" fontId="12" fillId="0" borderId="63" xfId="6" applyFont="1" applyBorder="1" applyAlignment="1">
      <alignment horizontal="center" vertical="center"/>
    </xf>
    <xf numFmtId="0" fontId="12" fillId="0" borderId="59" xfId="6" applyFont="1" applyBorder="1" applyAlignment="1">
      <alignment horizontal="center" vertical="center"/>
    </xf>
    <xf numFmtId="3" fontId="12" fillId="7" borderId="1" xfId="6" applyNumberFormat="1" applyFont="1" applyFill="1" applyBorder="1" applyAlignment="1">
      <alignment horizontal="center" vertical="center"/>
    </xf>
    <xf numFmtId="0" fontId="12" fillId="7" borderId="1" xfId="6" applyFont="1" applyFill="1" applyBorder="1" applyAlignment="1">
      <alignment horizontal="center" vertical="center"/>
    </xf>
    <xf numFmtId="0" fontId="12" fillId="7" borderId="59" xfId="6" applyFont="1" applyFill="1" applyBorder="1" applyAlignment="1">
      <alignment horizontal="center" vertical="center"/>
    </xf>
    <xf numFmtId="0" fontId="39" fillId="7" borderId="1" xfId="0" applyFont="1" applyFill="1" applyBorder="1" applyAlignment="1">
      <alignment horizontal="center"/>
    </xf>
    <xf numFmtId="0" fontId="39" fillId="7" borderId="59" xfId="0" applyFont="1" applyFill="1" applyBorder="1" applyAlignment="1">
      <alignment horizontal="center"/>
    </xf>
    <xf numFmtId="0" fontId="39" fillId="0" borderId="64" xfId="0" applyFont="1" applyBorder="1" applyAlignment="1">
      <alignment horizontal="center"/>
    </xf>
    <xf numFmtId="0" fontId="40" fillId="0" borderId="64" xfId="0" applyFont="1" applyBorder="1" applyAlignment="1">
      <alignment horizontal="center"/>
    </xf>
    <xf numFmtId="0" fontId="40" fillId="0" borderId="65" xfId="0" applyFont="1" applyBorder="1" applyAlignment="1">
      <alignment horizontal="center"/>
    </xf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3 2 2" xfId="6"/>
    <cellStyle name="Обычный 4" xfId="4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="" xmlns:a16="http://schemas.microsoft.com/office/drawing/2014/main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5"/>
  <sheetViews>
    <sheetView view="pageBreakPreview" zoomScale="80" zoomScaleNormal="70" zoomScaleSheetLayoutView="80" workbookViewId="0">
      <selection activeCell="AG36" sqref="AG36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5" width="3.33203125" style="1" customWidth="1"/>
    <col min="46" max="46" width="3.1640625" style="1" customWidth="1"/>
    <col min="47" max="47" width="3.33203125" style="1" customWidth="1"/>
    <col min="48" max="48" width="2.66406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62" ht="13.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9"/>
      <c r="R1" s="29"/>
      <c r="S1" s="29"/>
      <c r="T1" s="29"/>
      <c r="U1" s="29"/>
      <c r="V1" s="29"/>
      <c r="W1" s="29"/>
      <c r="X1" s="29"/>
      <c r="Y1" s="29"/>
      <c r="Z1" s="30" t="s">
        <v>180</v>
      </c>
      <c r="AA1" s="29"/>
      <c r="AB1" s="29"/>
      <c r="AC1" s="29"/>
      <c r="AD1" s="29"/>
      <c r="AE1" s="29"/>
      <c r="AF1" s="29"/>
      <c r="AG1" s="29"/>
      <c r="AH1" s="29"/>
      <c r="AI1" s="31"/>
      <c r="AJ1" s="25"/>
      <c r="AK1" s="25"/>
      <c r="AL1" s="25"/>
      <c r="AM1" s="25"/>
      <c r="AN1" s="25"/>
      <c r="AO1" s="25"/>
      <c r="AP1" s="25"/>
      <c r="AQ1" s="25"/>
      <c r="AR1" s="25"/>
      <c r="AS1" s="28"/>
      <c r="AT1" s="28"/>
      <c r="AU1" s="28"/>
      <c r="AV1" s="28"/>
      <c r="AW1" s="28"/>
    </row>
    <row r="2" spans="1:62" ht="13.5" customHeight="1">
      <c r="A2" s="25"/>
      <c r="B2" s="25"/>
      <c r="C2" s="25"/>
      <c r="E2" s="22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0" t="s">
        <v>151</v>
      </c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8"/>
      <c r="AV2" s="28"/>
      <c r="AW2" s="28"/>
      <c r="AX2" s="28"/>
    </row>
    <row r="3" spans="1:62" ht="13.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0" t="s">
        <v>181</v>
      </c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8"/>
      <c r="AT3" s="28"/>
      <c r="AU3" s="28"/>
      <c r="AV3" s="28"/>
      <c r="AW3" s="28"/>
    </row>
    <row r="4" spans="1:62" ht="35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</row>
    <row r="5" spans="1:62" ht="13.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</row>
    <row r="6" spans="1:62" ht="13.5" customHeight="1">
      <c r="A6" s="21" t="s">
        <v>188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1" t="s">
        <v>182</v>
      </c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62" ht="13.5" customHeight="1">
      <c r="A7" s="26" t="s">
        <v>189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 t="s">
        <v>190</v>
      </c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</row>
    <row r="8" spans="1:62" ht="24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</row>
    <row r="9" spans="1:62" ht="26.25" customHeight="1">
      <c r="A9" s="25" t="s">
        <v>191</v>
      </c>
      <c r="B9" s="25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32" t="s">
        <v>201</v>
      </c>
      <c r="AK9" s="25"/>
      <c r="AL9" s="25"/>
      <c r="AM9" s="25"/>
      <c r="AN9" s="25"/>
      <c r="AO9" s="25"/>
      <c r="AP9" s="25"/>
      <c r="AQ9" s="26"/>
      <c r="AR9" s="25"/>
      <c r="AS9" s="25"/>
      <c r="AT9" s="25"/>
      <c r="AU9" s="25"/>
      <c r="AV9" s="25"/>
      <c r="AW9" s="25"/>
      <c r="AX9" s="25"/>
      <c r="AY9" s="25"/>
    </row>
    <row r="10" spans="1:62" ht="3.7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</row>
    <row r="11" spans="1:62" s="34" customFormat="1" ht="26.25" customHeight="1">
      <c r="A11" s="33" t="s">
        <v>207</v>
      </c>
      <c r="B11" s="29"/>
      <c r="C11" s="29"/>
      <c r="D11" s="29"/>
      <c r="E11" s="29"/>
      <c r="F11" s="29"/>
      <c r="G11" s="29"/>
      <c r="H11" s="266" t="s">
        <v>321</v>
      </c>
      <c r="I11" s="266"/>
      <c r="J11" s="266"/>
      <c r="K11" s="266"/>
      <c r="L11" s="266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33" t="s">
        <v>207</v>
      </c>
      <c r="AK11" s="29"/>
      <c r="AL11" s="29"/>
      <c r="AM11" s="29"/>
      <c r="AN11" s="29"/>
      <c r="AO11" s="29"/>
      <c r="AP11" s="29"/>
      <c r="AQ11" s="29"/>
      <c r="AR11" s="29"/>
      <c r="AS11" s="266" t="s">
        <v>320</v>
      </c>
      <c r="AT11" s="266"/>
      <c r="AU11" s="267"/>
      <c r="AV11" s="266"/>
      <c r="AW11" s="29"/>
      <c r="AX11" s="29"/>
      <c r="AY11" s="29"/>
    </row>
    <row r="12" spans="1:62" s="34" customFormat="1" ht="23.2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</row>
    <row r="13" spans="1:62" s="34" customFormat="1" ht="38.25" customHeight="1">
      <c r="A13" s="265" t="s">
        <v>149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9"/>
      <c r="AX13" s="29"/>
      <c r="AY13" s="29"/>
    </row>
    <row r="14" spans="1:62" s="34" customFormat="1" ht="13.5" customHeight="1">
      <c r="A14" s="264" t="s">
        <v>150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</row>
    <row r="15" spans="1:62" s="34" customFormat="1" ht="26.25" customHeight="1">
      <c r="A15" s="265" t="s">
        <v>152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</row>
    <row r="16" spans="1:62" s="34" customFormat="1" ht="17.25" customHeight="1">
      <c r="A16" s="268" t="s">
        <v>232</v>
      </c>
      <c r="B16" s="268"/>
      <c r="C16" s="268"/>
      <c r="D16" s="268"/>
      <c r="E16" s="268"/>
      <c r="F16" s="36"/>
      <c r="G16" s="263" t="s">
        <v>233</v>
      </c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9"/>
      <c r="AX16" s="29"/>
      <c r="AY16" s="29"/>
    </row>
    <row r="17" spans="1:51" ht="19.5" customHeight="1">
      <c r="A17" s="254"/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7"/>
      <c r="AW17" s="25"/>
      <c r="AX17" s="25"/>
      <c r="AY17" s="25"/>
    </row>
    <row r="18" spans="1:51" s="34" customFormat="1" ht="19.5" customHeight="1">
      <c r="O18" s="257" t="s">
        <v>192</v>
      </c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37"/>
      <c r="AW18" s="29"/>
      <c r="AX18" s="29"/>
      <c r="AY18" s="29"/>
    </row>
    <row r="19" spans="1:51" s="34" customFormat="1" ht="13.5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</row>
    <row r="20" spans="1:51" s="34" customFormat="1" ht="13.5" customHeight="1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 t="s">
        <v>193</v>
      </c>
      <c r="P20" s="39"/>
      <c r="Q20" s="39"/>
      <c r="R20" s="39"/>
      <c r="S20" s="39"/>
      <c r="T20" s="39"/>
      <c r="U20" s="39"/>
      <c r="V20" s="39"/>
      <c r="W20" s="39"/>
      <c r="X20" s="39" t="s">
        <v>225</v>
      </c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</row>
    <row r="21" spans="1:51" s="34" customFormat="1" ht="13.5" customHeight="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</row>
    <row r="22" spans="1:51" s="34" customFormat="1" ht="13.5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 t="s">
        <v>194</v>
      </c>
      <c r="P22" s="39"/>
      <c r="Q22" s="39"/>
      <c r="R22" s="39"/>
      <c r="S22" s="39"/>
      <c r="T22" s="39"/>
      <c r="U22" s="39"/>
      <c r="V22" s="39"/>
      <c r="W22" s="39" t="s">
        <v>195</v>
      </c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</row>
    <row r="23" spans="1:51" ht="13.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</row>
    <row r="24" spans="1:51" s="34" customFormat="1" ht="13.5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 t="s">
        <v>196</v>
      </c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258" t="s">
        <v>310</v>
      </c>
      <c r="AB24" s="258"/>
      <c r="AC24" s="258"/>
      <c r="AD24" s="258"/>
      <c r="AE24" s="258"/>
      <c r="AF24" s="29" t="s">
        <v>197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</row>
    <row r="25" spans="1:51" ht="13.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</row>
    <row r="26" spans="1:51" s="34" customFormat="1" ht="13.5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 t="s">
        <v>198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259" t="s">
        <v>311</v>
      </c>
      <c r="AD26" s="260"/>
      <c r="AE26" s="260"/>
      <c r="AF26" s="260"/>
      <c r="AG26" s="260"/>
      <c r="AH26" s="39"/>
      <c r="AI26" s="261" t="s">
        <v>153</v>
      </c>
      <c r="AJ26" s="261"/>
      <c r="AK26" s="262">
        <v>842</v>
      </c>
      <c r="AL26" s="262"/>
      <c r="AM26" s="262"/>
      <c r="AN26" s="262"/>
      <c r="AO26" s="262"/>
      <c r="AP26" s="262"/>
      <c r="AQ26" s="39"/>
      <c r="AR26" s="39"/>
      <c r="AS26" s="39"/>
      <c r="AT26" s="39"/>
      <c r="AU26" s="39"/>
      <c r="AV26" s="39"/>
      <c r="AW26" s="39"/>
      <c r="AX26" s="39"/>
      <c r="AY26" s="39"/>
    </row>
    <row r="27" spans="1:51" ht="13.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</row>
    <row r="28" spans="1:51" ht="13.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 t="s">
        <v>199</v>
      </c>
      <c r="P28" s="22"/>
      <c r="Q28" s="22"/>
      <c r="R28" s="22"/>
      <c r="S28" s="255" t="s">
        <v>336</v>
      </c>
      <c r="T28" s="255"/>
      <c r="U28" s="255"/>
      <c r="V28" s="255"/>
      <c r="W28" s="255"/>
      <c r="X28" s="22"/>
      <c r="Y28" s="22"/>
      <c r="Z28" s="22"/>
      <c r="AA28" s="22" t="s">
        <v>200</v>
      </c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56" t="s">
        <v>320</v>
      </c>
      <c r="AO28" s="256"/>
      <c r="AP28" s="256"/>
      <c r="AQ28" s="256"/>
      <c r="AR28" s="256"/>
      <c r="AS28" s="22"/>
      <c r="AT28" s="22"/>
      <c r="AU28" s="22"/>
      <c r="AV28" s="22"/>
      <c r="AW28" s="22"/>
      <c r="AX28" s="22"/>
      <c r="AY28" s="22"/>
    </row>
    <row r="29" spans="1:51" ht="13.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</row>
    <row r="30" spans="1:51" ht="13.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</row>
    <row r="31" spans="1:51" ht="13.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</row>
    <row r="32" spans="1:51" ht="13.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</row>
    <row r="33" spans="1:51" ht="13.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</row>
    <row r="34" spans="1:51" ht="13.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</row>
    <row r="35" spans="1:51" ht="13.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</row>
    <row r="36" spans="1:51" ht="13.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</row>
    <row r="37" spans="1:51" ht="13.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</row>
    <row r="38" spans="1:51" ht="13.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</row>
    <row r="39" spans="1:51" ht="13.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</row>
    <row r="40" spans="1:51" ht="13.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</row>
    <row r="41" spans="1:51" ht="13.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</row>
    <row r="42" spans="1:51" ht="13.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</row>
    <row r="43" spans="1:51" ht="13.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</row>
    <row r="44" spans="1:51" ht="13.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</row>
    <row r="45" spans="1:51" ht="13.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</row>
    <row r="46" spans="1:51" ht="13.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</row>
    <row r="47" spans="1:51" ht="13.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</row>
    <row r="48" spans="1:51" ht="13.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</row>
    <row r="49" spans="1:51" ht="13.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</row>
    <row r="50" spans="1:51" ht="13.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</row>
    <row r="51" spans="1:51" ht="13.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</row>
    <row r="52" spans="1:51" ht="13.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</row>
    <row r="53" spans="1:51" ht="13.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</row>
    <row r="54" spans="1:51" ht="13.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</row>
    <row r="55" spans="1:51" ht="13.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</row>
  </sheetData>
  <mergeCells count="16">
    <mergeCell ref="G16:AV16"/>
    <mergeCell ref="A14:BJ14"/>
    <mergeCell ref="A15:BJ15"/>
    <mergeCell ref="H11:L11"/>
    <mergeCell ref="AS11:AV11"/>
    <mergeCell ref="A13:AV13"/>
    <mergeCell ref="A16:E16"/>
    <mergeCell ref="A17:F17"/>
    <mergeCell ref="G17:AU17"/>
    <mergeCell ref="S28:W28"/>
    <mergeCell ref="AN28:AR28"/>
    <mergeCell ref="O18:AB18"/>
    <mergeCell ref="AA24:AE24"/>
    <mergeCell ref="AC26:AG26"/>
    <mergeCell ref="AI26:AJ26"/>
    <mergeCell ref="AK26:AP2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K172"/>
  <sheetViews>
    <sheetView showGridLines="0" zoomScale="80" zoomScaleNormal="80" workbookViewId="0">
      <selection activeCell="BM119" sqref="BM119"/>
    </sheetView>
  </sheetViews>
  <sheetFormatPr defaultColWidth="14.6640625" defaultRowHeight="13.5" customHeight="1"/>
  <cols>
    <col min="1" max="1" width="6.5" style="1" customWidth="1"/>
    <col min="2" max="9" width="3.33203125" style="1" customWidth="1"/>
    <col min="10" max="10" width="5" style="1" customWidth="1"/>
    <col min="11" max="61" width="3.33203125" style="1" customWidth="1"/>
    <col min="62" max="16384" width="14.6640625" style="1"/>
  </cols>
  <sheetData>
    <row r="1" spans="1:63" ht="7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63" ht="19.5" customHeight="1">
      <c r="A2" s="22" t="s">
        <v>183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63" ht="11.25" customHeight="1">
      <c r="A3" s="320" t="s">
        <v>62</v>
      </c>
      <c r="B3" s="320" t="s">
        <v>63</v>
      </c>
      <c r="C3" s="320"/>
      <c r="D3" s="320"/>
      <c r="E3" s="320"/>
      <c r="F3" s="334" t="s">
        <v>64</v>
      </c>
      <c r="G3" s="320" t="s">
        <v>65</v>
      </c>
      <c r="H3" s="320"/>
      <c r="I3" s="320"/>
      <c r="J3" s="334" t="s">
        <v>66</v>
      </c>
      <c r="K3" s="320" t="s">
        <v>67</v>
      </c>
      <c r="L3" s="320"/>
      <c r="M3" s="320"/>
      <c r="N3" s="3"/>
      <c r="O3" s="320" t="s">
        <v>68</v>
      </c>
      <c r="P3" s="320"/>
      <c r="Q3" s="320"/>
      <c r="R3" s="320"/>
      <c r="S3" s="334" t="s">
        <v>69</v>
      </c>
      <c r="T3" s="320" t="s">
        <v>70</v>
      </c>
      <c r="U3" s="320"/>
      <c r="V3" s="320"/>
      <c r="W3" s="334" t="s">
        <v>71</v>
      </c>
      <c r="X3" s="320" t="s">
        <v>72</v>
      </c>
      <c r="Y3" s="320"/>
      <c r="Z3" s="320"/>
      <c r="AA3" s="334" t="s">
        <v>73</v>
      </c>
      <c r="AB3" s="320" t="s">
        <v>74</v>
      </c>
      <c r="AC3" s="320"/>
      <c r="AD3" s="320"/>
      <c r="AE3" s="320"/>
      <c r="AF3" s="334" t="s">
        <v>75</v>
      </c>
      <c r="AG3" s="320" t="s">
        <v>76</v>
      </c>
      <c r="AH3" s="320"/>
      <c r="AI3" s="320"/>
      <c r="AJ3" s="334" t="s">
        <v>77</v>
      </c>
      <c r="AK3" s="320" t="s">
        <v>78</v>
      </c>
      <c r="AL3" s="320"/>
      <c r="AM3" s="320"/>
      <c r="AN3" s="320"/>
      <c r="AO3" s="320" t="s">
        <v>79</v>
      </c>
      <c r="AP3" s="320"/>
      <c r="AQ3" s="320"/>
      <c r="AR3" s="320"/>
      <c r="AS3" s="334" t="s">
        <v>80</v>
      </c>
      <c r="AT3" s="320" t="s">
        <v>81</v>
      </c>
      <c r="AU3" s="320"/>
      <c r="AV3" s="320"/>
      <c r="AW3" s="334" t="s">
        <v>82</v>
      </c>
      <c r="AX3" s="320" t="s">
        <v>83</v>
      </c>
      <c r="AY3" s="320"/>
      <c r="AZ3" s="320"/>
      <c r="BA3" s="320"/>
    </row>
    <row r="4" spans="1:63" ht="60.75" customHeight="1">
      <c r="A4" s="320"/>
      <c r="B4" s="14" t="s">
        <v>84</v>
      </c>
      <c r="C4" s="14" t="s">
        <v>85</v>
      </c>
      <c r="D4" s="14" t="s">
        <v>86</v>
      </c>
      <c r="E4" s="14" t="s">
        <v>87</v>
      </c>
      <c r="F4" s="335"/>
      <c r="G4" s="14" t="s">
        <v>88</v>
      </c>
      <c r="H4" s="14" t="s">
        <v>89</v>
      </c>
      <c r="I4" s="14" t="s">
        <v>90</v>
      </c>
      <c r="J4" s="335"/>
      <c r="K4" s="14" t="s">
        <v>91</v>
      </c>
      <c r="L4" s="14" t="s">
        <v>92</v>
      </c>
      <c r="M4" s="14" t="s">
        <v>93</v>
      </c>
      <c r="N4" s="14" t="s">
        <v>94</v>
      </c>
      <c r="O4" s="14" t="s">
        <v>84</v>
      </c>
      <c r="P4" s="14" t="s">
        <v>85</v>
      </c>
      <c r="Q4" s="14" t="s">
        <v>86</v>
      </c>
      <c r="R4" s="14" t="s">
        <v>87</v>
      </c>
      <c r="S4" s="335"/>
      <c r="T4" s="14" t="s">
        <v>95</v>
      </c>
      <c r="U4" s="14" t="s">
        <v>96</v>
      </c>
      <c r="V4" s="14" t="s">
        <v>97</v>
      </c>
      <c r="W4" s="335"/>
      <c r="X4" s="14" t="s">
        <v>98</v>
      </c>
      <c r="Y4" s="14" t="s">
        <v>99</v>
      </c>
      <c r="Z4" s="14" t="s">
        <v>100</v>
      </c>
      <c r="AA4" s="335"/>
      <c r="AB4" s="14" t="s">
        <v>98</v>
      </c>
      <c r="AC4" s="14" t="s">
        <v>99</v>
      </c>
      <c r="AD4" s="14" t="s">
        <v>100</v>
      </c>
      <c r="AE4" s="14" t="s">
        <v>101</v>
      </c>
      <c r="AF4" s="335"/>
      <c r="AG4" s="14" t="s">
        <v>88</v>
      </c>
      <c r="AH4" s="14" t="s">
        <v>89</v>
      </c>
      <c r="AI4" s="14" t="s">
        <v>90</v>
      </c>
      <c r="AJ4" s="335"/>
      <c r="AK4" s="14" t="s">
        <v>102</v>
      </c>
      <c r="AL4" s="14" t="s">
        <v>103</v>
      </c>
      <c r="AM4" s="14" t="s">
        <v>104</v>
      </c>
      <c r="AN4" s="14" t="s">
        <v>105</v>
      </c>
      <c r="AO4" s="14" t="s">
        <v>84</v>
      </c>
      <c r="AP4" s="14" t="s">
        <v>85</v>
      </c>
      <c r="AQ4" s="14" t="s">
        <v>86</v>
      </c>
      <c r="AR4" s="14" t="s">
        <v>87</v>
      </c>
      <c r="AS4" s="335"/>
      <c r="AT4" s="14" t="s">
        <v>88</v>
      </c>
      <c r="AU4" s="14" t="s">
        <v>89</v>
      </c>
      <c r="AV4" s="14" t="s">
        <v>90</v>
      </c>
      <c r="AW4" s="335"/>
      <c r="AX4" s="14" t="s">
        <v>91</v>
      </c>
      <c r="AY4" s="14" t="s">
        <v>92</v>
      </c>
      <c r="AZ4" s="14" t="s">
        <v>93</v>
      </c>
      <c r="BA4" s="15" t="s">
        <v>106</v>
      </c>
    </row>
    <row r="5" spans="1:63" ht="9.75" customHeight="1">
      <c r="A5" s="320"/>
      <c r="B5" s="4" t="s">
        <v>2</v>
      </c>
      <c r="C5" s="4" t="s">
        <v>4</v>
      </c>
      <c r="D5" s="4" t="s">
        <v>5</v>
      </c>
      <c r="E5" s="4" t="s">
        <v>7</v>
      </c>
      <c r="F5" s="4" t="s">
        <v>8</v>
      </c>
      <c r="G5" s="4" t="s">
        <v>1</v>
      </c>
      <c r="H5" s="4" t="s">
        <v>9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4" t="s">
        <v>24</v>
      </c>
      <c r="V5" s="4" t="s">
        <v>26</v>
      </c>
      <c r="W5" s="4" t="s">
        <v>27</v>
      </c>
      <c r="X5" s="4" t="s">
        <v>28</v>
      </c>
      <c r="Y5" s="4" t="s">
        <v>29</v>
      </c>
      <c r="Z5" s="4" t="s">
        <v>30</v>
      </c>
      <c r="AA5" s="4" t="s">
        <v>31</v>
      </c>
      <c r="AB5" s="4" t="s">
        <v>32</v>
      </c>
      <c r="AC5" s="4" t="s">
        <v>33</v>
      </c>
      <c r="AD5" s="4" t="s">
        <v>34</v>
      </c>
      <c r="AE5" s="4" t="s">
        <v>35</v>
      </c>
      <c r="AF5" s="4" t="s">
        <v>36</v>
      </c>
      <c r="AG5" s="4" t="s">
        <v>37</v>
      </c>
      <c r="AH5" s="4" t="s">
        <v>38</v>
      </c>
      <c r="AI5" s="4" t="s">
        <v>39</v>
      </c>
      <c r="AJ5" s="4" t="s">
        <v>43</v>
      </c>
      <c r="AK5" s="4" t="s">
        <v>44</v>
      </c>
      <c r="AL5" s="4" t="s">
        <v>45</v>
      </c>
      <c r="AM5" s="4" t="s">
        <v>46</v>
      </c>
      <c r="AN5" s="4" t="s">
        <v>47</v>
      </c>
      <c r="AO5" s="4" t="s">
        <v>48</v>
      </c>
      <c r="AP5" s="4" t="s">
        <v>49</v>
      </c>
      <c r="AQ5" s="4" t="s">
        <v>50</v>
      </c>
      <c r="AR5" s="4" t="s">
        <v>51</v>
      </c>
      <c r="AS5" s="4" t="s">
        <v>52</v>
      </c>
      <c r="AT5" s="4" t="s">
        <v>53</v>
      </c>
      <c r="AU5" s="4" t="s">
        <v>54</v>
      </c>
      <c r="AV5" s="4" t="s">
        <v>55</v>
      </c>
      <c r="AW5" s="4" t="s">
        <v>56</v>
      </c>
      <c r="AX5" s="4" t="s">
        <v>57</v>
      </c>
      <c r="AY5" s="4" t="s">
        <v>58</v>
      </c>
      <c r="AZ5" s="4" t="s">
        <v>59</v>
      </c>
      <c r="BA5" s="8" t="s">
        <v>60</v>
      </c>
      <c r="BK5" s="194" t="s">
        <v>305</v>
      </c>
    </row>
    <row r="6" spans="1:63" ht="13.5" hidden="1" customHeight="1">
      <c r="A6" s="4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</row>
    <row r="7" spans="1:63" ht="13.5" hidden="1" customHeight="1">
      <c r="A7" s="323" t="s">
        <v>107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3"/>
      <c r="AS7" s="333"/>
      <c r="AT7" s="333"/>
      <c r="AU7" s="333"/>
      <c r="AV7" s="333"/>
      <c r="AW7" s="333"/>
      <c r="AX7" s="333"/>
      <c r="AY7" s="333"/>
      <c r="AZ7" s="333"/>
      <c r="BA7" s="333"/>
      <c r="BB7" s="9"/>
      <c r="BC7" s="5"/>
    </row>
    <row r="8" spans="1:63" ht="13.5" hidden="1" customHeight="1">
      <c r="A8" s="323"/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333"/>
      <c r="AT8" s="333"/>
      <c r="AU8" s="333"/>
      <c r="AV8" s="333"/>
      <c r="AW8" s="333"/>
      <c r="AX8" s="333"/>
      <c r="AY8" s="333"/>
      <c r="AZ8" s="333"/>
      <c r="BA8" s="333"/>
    </row>
    <row r="9" spans="1:63" ht="13.5" hidden="1" customHeight="1">
      <c r="A9" s="4"/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</row>
    <row r="10" spans="1:63" ht="13.5" hidden="1" customHeight="1">
      <c r="A10" s="323" t="s">
        <v>108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9"/>
      <c r="BC10" s="5"/>
      <c r="BD10" s="9"/>
      <c r="BE10" s="9"/>
      <c r="BF10" s="5"/>
      <c r="BG10" s="9"/>
      <c r="BH10" s="9"/>
      <c r="BI10" s="5"/>
    </row>
    <row r="11" spans="1:63" ht="13.5" hidden="1" customHeight="1">
      <c r="A11" s="323"/>
      <c r="B11" s="333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9"/>
      <c r="BC11" s="5"/>
      <c r="BD11" s="9"/>
      <c r="BE11" s="9"/>
      <c r="BF11" s="5"/>
      <c r="BG11" s="9"/>
      <c r="BH11" s="9"/>
      <c r="BI11" s="5"/>
    </row>
    <row r="12" spans="1:63" ht="13.5" hidden="1" customHeight="1">
      <c r="A12" s="4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9"/>
      <c r="BC12" s="5"/>
      <c r="BD12" s="9"/>
      <c r="BE12" s="9"/>
      <c r="BF12" s="5"/>
      <c r="BG12" s="9"/>
      <c r="BH12" s="9"/>
      <c r="BI12" s="5"/>
    </row>
    <row r="13" spans="1:63" ht="13.5" hidden="1" customHeight="1">
      <c r="A13" s="323" t="s">
        <v>109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3"/>
      <c r="BA13" s="333"/>
      <c r="BB13" s="9"/>
      <c r="BC13" s="5"/>
      <c r="BD13" s="9"/>
      <c r="BE13" s="9"/>
      <c r="BF13" s="5"/>
      <c r="BG13" s="9"/>
      <c r="BH13" s="9"/>
      <c r="BI13" s="5"/>
    </row>
    <row r="14" spans="1:63" ht="13.5" hidden="1" customHeight="1">
      <c r="A14" s="32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  <c r="AT14" s="333"/>
      <c r="AU14" s="333"/>
      <c r="AV14" s="333"/>
      <c r="AW14" s="333"/>
      <c r="AX14" s="333"/>
      <c r="AY14" s="333"/>
      <c r="AZ14" s="333"/>
      <c r="BA14" s="333"/>
      <c r="BB14" s="9"/>
      <c r="BC14" s="5"/>
      <c r="BD14" s="9"/>
      <c r="BE14" s="9"/>
      <c r="BF14" s="5"/>
      <c r="BG14" s="9"/>
      <c r="BH14" s="9"/>
      <c r="BI14" s="5"/>
    </row>
    <row r="15" spans="1:63" ht="13.5" hidden="1" customHeight="1">
      <c r="A15" s="4"/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  <c r="BB15" s="9"/>
      <c r="BC15" s="5"/>
      <c r="BD15" s="9"/>
      <c r="BE15" s="9"/>
      <c r="BF15" s="5"/>
      <c r="BG15" s="9"/>
      <c r="BH15" s="9"/>
      <c r="BI15" s="5"/>
    </row>
    <row r="16" spans="1:63" ht="13.5" hidden="1" customHeight="1">
      <c r="A16" s="323" t="s">
        <v>110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9"/>
      <c r="BC16" s="5"/>
      <c r="BD16" s="9"/>
      <c r="BE16" s="9"/>
      <c r="BF16" s="5"/>
      <c r="BG16" s="9"/>
      <c r="BH16" s="9"/>
      <c r="BI16" s="5"/>
    </row>
    <row r="17" spans="1:61" ht="13.5" hidden="1" customHeight="1">
      <c r="A17" s="323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  <c r="AT17" s="333"/>
      <c r="AU17" s="333"/>
      <c r="AV17" s="333"/>
      <c r="AW17" s="333"/>
      <c r="AX17" s="333"/>
      <c r="AY17" s="333"/>
      <c r="AZ17" s="333"/>
      <c r="BA17" s="333"/>
      <c r="BB17" s="9"/>
      <c r="BC17" s="5"/>
      <c r="BD17" s="9"/>
      <c r="BE17" s="9"/>
      <c r="BF17" s="5"/>
      <c r="BG17" s="9"/>
      <c r="BH17" s="9"/>
      <c r="BI17" s="5"/>
    </row>
    <row r="18" spans="1:61" ht="13.5" hidden="1" customHeight="1">
      <c r="A18" s="4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9"/>
      <c r="BC18" s="5"/>
      <c r="BD18" s="9"/>
      <c r="BE18" s="9"/>
      <c r="BF18" s="5"/>
      <c r="BG18" s="9"/>
      <c r="BH18" s="9"/>
      <c r="BI18" s="5"/>
    </row>
    <row r="19" spans="1:61" ht="13.5" hidden="1" customHeight="1">
      <c r="A19" s="323" t="s">
        <v>111</v>
      </c>
      <c r="B19" s="333"/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  <c r="AT19" s="333"/>
      <c r="AU19" s="333"/>
      <c r="AV19" s="333"/>
      <c r="AW19" s="333"/>
      <c r="AX19" s="333"/>
      <c r="AY19" s="333"/>
      <c r="AZ19" s="333"/>
      <c r="BA19" s="333"/>
      <c r="BB19" s="9"/>
      <c r="BC19" s="5"/>
      <c r="BD19" s="9"/>
      <c r="BE19" s="9"/>
      <c r="BF19" s="5"/>
      <c r="BG19" s="9"/>
      <c r="BH19" s="9"/>
      <c r="BI19" s="5"/>
    </row>
    <row r="20" spans="1:61" ht="13.5" hidden="1" customHeight="1">
      <c r="A20" s="323"/>
      <c r="B20" s="333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33"/>
      <c r="AX20" s="333"/>
      <c r="AY20" s="333"/>
      <c r="AZ20" s="333"/>
      <c r="BA20" s="333"/>
      <c r="BB20" s="9"/>
      <c r="BC20" s="5"/>
      <c r="BD20" s="9"/>
      <c r="BE20" s="9"/>
      <c r="BF20" s="5"/>
      <c r="BG20" s="9"/>
      <c r="BH20" s="9"/>
      <c r="BI20" s="5"/>
    </row>
    <row r="21" spans="1:61" ht="13.5" hidden="1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9"/>
      <c r="BC21" s="5"/>
      <c r="BD21" s="9"/>
      <c r="BE21" s="9"/>
      <c r="BF21" s="5"/>
      <c r="BG21" s="9"/>
      <c r="BH21" s="9"/>
      <c r="BI21" s="5"/>
    </row>
    <row r="22" spans="1:61" ht="13.5" hidden="1" customHeight="1">
      <c r="A22" s="323" t="s">
        <v>112</v>
      </c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33"/>
      <c r="AX22" s="333"/>
      <c r="AY22" s="333"/>
      <c r="AZ22" s="333"/>
      <c r="BA22" s="333"/>
      <c r="BB22" s="9"/>
      <c r="BC22" s="5"/>
      <c r="BD22" s="9"/>
      <c r="BE22" s="9"/>
      <c r="BF22" s="5"/>
      <c r="BG22" s="9"/>
      <c r="BH22" s="9"/>
      <c r="BI22" s="5"/>
    </row>
    <row r="23" spans="1:61" ht="13.5" hidden="1" customHeight="1">
      <c r="A23" s="323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3"/>
      <c r="AV23" s="333"/>
      <c r="AW23" s="333"/>
      <c r="AX23" s="333"/>
      <c r="AY23" s="333"/>
      <c r="AZ23" s="333"/>
      <c r="BA23" s="333"/>
      <c r="BB23" s="9"/>
      <c r="BC23" s="5"/>
      <c r="BD23" s="9"/>
      <c r="BE23" s="9"/>
      <c r="BF23" s="5"/>
      <c r="BG23" s="9"/>
      <c r="BH23" s="9"/>
      <c r="BI23" s="5"/>
    </row>
    <row r="24" spans="1:61" ht="13.5" hidden="1" customHeight="1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9"/>
      <c r="BC24" s="5"/>
      <c r="BD24" s="9"/>
      <c r="BE24" s="9"/>
      <c r="BF24" s="5"/>
      <c r="BG24" s="9"/>
      <c r="BH24" s="9"/>
      <c r="BI24" s="5"/>
    </row>
    <row r="25" spans="1:61" ht="13.5" hidden="1" customHeight="1">
      <c r="A25" s="323" t="s">
        <v>113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333"/>
      <c r="AU25" s="333"/>
      <c r="AV25" s="333"/>
      <c r="AW25" s="333"/>
      <c r="AX25" s="333"/>
      <c r="AY25" s="333"/>
      <c r="AZ25" s="333"/>
      <c r="BA25" s="333"/>
      <c r="BB25" s="9"/>
      <c r="BC25" s="5"/>
      <c r="BD25" s="9"/>
      <c r="BE25" s="9"/>
      <c r="BF25" s="5"/>
      <c r="BG25" s="9"/>
      <c r="BH25" s="9"/>
      <c r="BI25" s="5"/>
    </row>
    <row r="26" spans="1:61" ht="13.5" hidden="1" customHeight="1">
      <c r="A26" s="323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33"/>
      <c r="AX26" s="333"/>
      <c r="AY26" s="333"/>
      <c r="AZ26" s="333"/>
      <c r="BA26" s="333"/>
      <c r="BB26" s="9"/>
      <c r="BC26" s="5"/>
      <c r="BD26" s="9"/>
      <c r="BE26" s="9"/>
      <c r="BF26" s="5"/>
      <c r="BG26" s="9"/>
      <c r="BH26" s="9"/>
      <c r="BI26" s="5"/>
    </row>
    <row r="27" spans="1:61" ht="13.5" hidden="1" customHeight="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9"/>
      <c r="BC27" s="5"/>
      <c r="BD27" s="9"/>
      <c r="BE27" s="9"/>
      <c r="BF27" s="5"/>
      <c r="BG27" s="9"/>
      <c r="BH27" s="9"/>
      <c r="BI27" s="5"/>
    </row>
    <row r="28" spans="1:61" ht="13.5" hidden="1" customHeight="1">
      <c r="A28" s="323" t="s">
        <v>114</v>
      </c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3"/>
      <c r="AX28" s="333"/>
      <c r="AY28" s="333"/>
      <c r="AZ28" s="333"/>
      <c r="BA28" s="333"/>
      <c r="BB28" s="9"/>
      <c r="BC28" s="5"/>
      <c r="BD28" s="9"/>
      <c r="BE28" s="9"/>
      <c r="BF28" s="5"/>
      <c r="BG28" s="9"/>
      <c r="BH28" s="9"/>
      <c r="BI28" s="5"/>
    </row>
    <row r="29" spans="1:61" ht="13.5" hidden="1" customHeight="1">
      <c r="A29" s="32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33"/>
      <c r="AX29" s="333"/>
      <c r="AY29" s="333"/>
      <c r="AZ29" s="333"/>
      <c r="BA29" s="333"/>
      <c r="BB29" s="9"/>
      <c r="BC29" s="5"/>
      <c r="BD29" s="9"/>
      <c r="BE29" s="9"/>
      <c r="BF29" s="5"/>
      <c r="BG29" s="9"/>
      <c r="BH29" s="9"/>
      <c r="BI29" s="5"/>
    </row>
    <row r="30" spans="1:61" ht="13.5" hidden="1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9"/>
      <c r="BC30" s="5"/>
      <c r="BD30" s="9"/>
      <c r="BE30" s="9"/>
      <c r="BF30" s="5"/>
      <c r="BG30" s="9"/>
      <c r="BH30" s="9"/>
      <c r="BI30" s="5"/>
    </row>
    <row r="31" spans="1:61" ht="13.5" hidden="1" customHeight="1">
      <c r="A31" s="323" t="s">
        <v>115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  <c r="AV31" s="333"/>
      <c r="AW31" s="333"/>
      <c r="AX31" s="333"/>
      <c r="AY31" s="333"/>
      <c r="AZ31" s="333"/>
      <c r="BA31" s="333"/>
      <c r="BB31" s="9"/>
      <c r="BC31" s="5"/>
      <c r="BD31" s="9"/>
      <c r="BE31" s="9"/>
      <c r="BF31" s="5"/>
      <c r="BG31" s="9"/>
      <c r="BH31" s="9"/>
      <c r="BI31" s="5"/>
    </row>
    <row r="32" spans="1:61" ht="13.5" hidden="1" customHeight="1">
      <c r="A32" s="323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333"/>
      <c r="AY32" s="333"/>
      <c r="AZ32" s="333"/>
      <c r="BA32" s="333"/>
      <c r="BB32" s="9"/>
      <c r="BC32" s="5"/>
      <c r="BD32" s="9"/>
      <c r="BE32" s="9"/>
      <c r="BF32" s="5"/>
      <c r="BG32" s="9"/>
      <c r="BH32" s="9"/>
      <c r="BI32" s="5"/>
    </row>
    <row r="33" spans="1:61" ht="13.5" hidden="1" customHeigh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9"/>
      <c r="BC33" s="5"/>
      <c r="BD33" s="9"/>
      <c r="BE33" s="9"/>
      <c r="BF33" s="5"/>
      <c r="BG33" s="9"/>
      <c r="BH33" s="9"/>
      <c r="BI33" s="5"/>
    </row>
    <row r="34" spans="1:61" ht="13.5" hidden="1" customHeight="1">
      <c r="A34" s="323" t="s">
        <v>116</v>
      </c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3"/>
      <c r="AR34" s="333"/>
      <c r="AS34" s="333"/>
      <c r="AT34" s="333"/>
      <c r="AU34" s="333"/>
      <c r="AV34" s="333"/>
      <c r="AW34" s="333"/>
      <c r="AX34" s="333"/>
      <c r="AY34" s="333"/>
      <c r="AZ34" s="333"/>
      <c r="BA34" s="333"/>
      <c r="BB34" s="9"/>
      <c r="BC34" s="5"/>
      <c r="BD34" s="9"/>
      <c r="BE34" s="9"/>
      <c r="BF34" s="5"/>
      <c r="BG34" s="9"/>
      <c r="BH34" s="9"/>
      <c r="BI34" s="5"/>
    </row>
    <row r="35" spans="1:61" ht="13.5" hidden="1" customHeight="1">
      <c r="A35" s="323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333"/>
      <c r="AU35" s="333"/>
      <c r="AV35" s="333"/>
      <c r="AW35" s="333"/>
      <c r="AX35" s="333"/>
      <c r="AY35" s="333"/>
      <c r="AZ35" s="333"/>
      <c r="BA35" s="333"/>
      <c r="BB35" s="9"/>
      <c r="BC35" s="5"/>
      <c r="BD35" s="9"/>
      <c r="BE35" s="9"/>
      <c r="BF35" s="5"/>
      <c r="BG35" s="9"/>
      <c r="BH35" s="9"/>
      <c r="BI35" s="5"/>
    </row>
    <row r="36" spans="1:61" ht="13.5" hidden="1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9"/>
      <c r="BC36" s="5"/>
      <c r="BD36" s="9"/>
      <c r="BE36" s="9"/>
      <c r="BF36" s="5"/>
      <c r="BG36" s="9"/>
      <c r="BH36" s="9"/>
      <c r="BI36" s="5"/>
    </row>
    <row r="37" spans="1:61" ht="13.5" hidden="1" customHeight="1">
      <c r="A37" s="323" t="s">
        <v>117</v>
      </c>
      <c r="B37" s="333"/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9"/>
      <c r="BC37" s="5"/>
      <c r="BD37" s="9"/>
      <c r="BE37" s="9"/>
      <c r="BF37" s="5"/>
      <c r="BG37" s="9"/>
      <c r="BH37" s="9"/>
      <c r="BI37" s="5"/>
    </row>
    <row r="38" spans="1:61" ht="13.5" hidden="1" customHeight="1">
      <c r="A38" s="323"/>
      <c r="B38" s="333"/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33"/>
      <c r="AK38" s="333"/>
      <c r="AL38" s="333"/>
      <c r="AM38" s="333"/>
      <c r="AN38" s="333"/>
      <c r="AO38" s="333"/>
      <c r="AP38" s="333"/>
      <c r="AQ38" s="333"/>
      <c r="AR38" s="333"/>
      <c r="AS38" s="333"/>
      <c r="AT38" s="333"/>
      <c r="AU38" s="333"/>
      <c r="AV38" s="333"/>
      <c r="AW38" s="333"/>
      <c r="AX38" s="333"/>
      <c r="AY38" s="333"/>
      <c r="AZ38" s="333"/>
      <c r="BA38" s="333"/>
      <c r="BB38" s="9"/>
      <c r="BC38" s="5"/>
      <c r="BD38" s="9"/>
      <c r="BE38" s="9"/>
      <c r="BF38" s="5"/>
      <c r="BG38" s="9"/>
      <c r="BH38" s="9"/>
      <c r="BI38" s="5"/>
    </row>
    <row r="39" spans="1:61" ht="2.25" customHeight="1">
      <c r="A39" s="4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9"/>
      <c r="BC39" s="5"/>
      <c r="BD39" s="9"/>
      <c r="BE39" s="9"/>
      <c r="BF39" s="5"/>
      <c r="BG39" s="9"/>
      <c r="BH39" s="9"/>
      <c r="BI39" s="5"/>
    </row>
    <row r="40" spans="1:61" ht="3" customHeight="1">
      <c r="A40" s="323" t="s">
        <v>107</v>
      </c>
      <c r="B40" s="298"/>
      <c r="C40" s="298"/>
      <c r="D40" s="298"/>
      <c r="E40" s="298"/>
      <c r="F40" s="298"/>
      <c r="G40" s="298"/>
      <c r="H40" s="298"/>
      <c r="I40" s="298"/>
      <c r="J40" s="298">
        <v>17</v>
      </c>
      <c r="K40" s="298"/>
      <c r="L40" s="298"/>
      <c r="M40" s="298"/>
      <c r="N40" s="298"/>
      <c r="O40" s="298"/>
      <c r="P40" s="298"/>
      <c r="Q40" s="298"/>
      <c r="R40" s="298"/>
      <c r="S40" s="298" t="s">
        <v>118</v>
      </c>
      <c r="T40" s="298" t="s">
        <v>118</v>
      </c>
      <c r="U40" s="298"/>
      <c r="V40" s="298"/>
      <c r="W40" s="298"/>
      <c r="X40" s="298">
        <v>22</v>
      </c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298"/>
      <c r="AQ40" s="298" t="s">
        <v>119</v>
      </c>
      <c r="AR40" s="298" t="s">
        <v>119</v>
      </c>
      <c r="AS40" s="298" t="s">
        <v>118</v>
      </c>
      <c r="AT40" s="298" t="s">
        <v>118</v>
      </c>
      <c r="AU40" s="298" t="s">
        <v>118</v>
      </c>
      <c r="AV40" s="298" t="s">
        <v>118</v>
      </c>
      <c r="AW40" s="298" t="s">
        <v>118</v>
      </c>
      <c r="AX40" s="298" t="s">
        <v>118</v>
      </c>
      <c r="AY40" s="298" t="s">
        <v>118</v>
      </c>
      <c r="AZ40" s="298" t="s">
        <v>118</v>
      </c>
      <c r="BA40" s="298" t="s">
        <v>118</v>
      </c>
      <c r="BB40" s="9"/>
      <c r="BC40" s="5"/>
      <c r="BD40" s="9"/>
      <c r="BE40" s="9"/>
      <c r="BF40" s="5"/>
      <c r="BG40" s="9"/>
      <c r="BH40" s="9"/>
      <c r="BI40" s="5"/>
    </row>
    <row r="41" spans="1:61" ht="3" customHeight="1">
      <c r="A41" s="323"/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  <c r="AP41" s="298"/>
      <c r="AQ41" s="298"/>
      <c r="AR41" s="298"/>
      <c r="AS41" s="298"/>
      <c r="AT41" s="298"/>
      <c r="AU41" s="298"/>
      <c r="AV41" s="298"/>
      <c r="AW41" s="298"/>
      <c r="AX41" s="298"/>
      <c r="AY41" s="298"/>
      <c r="AZ41" s="298"/>
      <c r="BA41" s="298"/>
      <c r="BB41" s="9"/>
      <c r="BC41" s="5"/>
      <c r="BD41" s="9"/>
      <c r="BE41" s="9"/>
      <c r="BF41" s="5"/>
      <c r="BG41" s="9"/>
      <c r="BH41" s="9"/>
      <c r="BI41" s="5"/>
    </row>
    <row r="42" spans="1:61" ht="3" customHeight="1">
      <c r="A42" s="323"/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298"/>
      <c r="AQ42" s="298"/>
      <c r="AR42" s="298"/>
      <c r="AS42" s="298"/>
      <c r="AT42" s="298"/>
      <c r="AU42" s="298"/>
      <c r="AV42" s="298"/>
      <c r="AW42" s="298"/>
      <c r="AX42" s="298"/>
      <c r="AY42" s="298"/>
      <c r="AZ42" s="298"/>
      <c r="BA42" s="298"/>
      <c r="BB42" s="9"/>
      <c r="BC42" s="5"/>
      <c r="BD42" s="9"/>
      <c r="BE42" s="9"/>
      <c r="BF42" s="5"/>
      <c r="BG42" s="9"/>
      <c r="BH42" s="9"/>
      <c r="BI42" s="5"/>
    </row>
    <row r="43" spans="1:61" ht="3" customHeight="1">
      <c r="A43" s="323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8"/>
      <c r="AW43" s="298"/>
      <c r="AX43" s="298"/>
      <c r="AY43" s="298"/>
      <c r="AZ43" s="298"/>
      <c r="BA43" s="298"/>
      <c r="BB43" s="9"/>
      <c r="BC43" s="5"/>
      <c r="BD43" s="9"/>
      <c r="BE43" s="9"/>
      <c r="BF43" s="5"/>
      <c r="BG43" s="9"/>
      <c r="BH43" s="9"/>
      <c r="BI43" s="5"/>
    </row>
    <row r="44" spans="1:61" ht="3" customHeight="1">
      <c r="A44" s="323"/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9"/>
      <c r="BC44" s="5"/>
      <c r="BD44" s="9"/>
      <c r="BE44" s="9"/>
      <c r="BF44" s="5"/>
      <c r="BG44" s="9"/>
      <c r="BH44" s="9"/>
      <c r="BI44" s="5"/>
    </row>
    <row r="45" spans="1:61" ht="3" customHeight="1">
      <c r="A45" s="323"/>
      <c r="B45" s="298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9"/>
      <c r="BC45" s="5"/>
      <c r="BD45" s="9"/>
      <c r="BE45" s="9"/>
      <c r="BF45" s="5"/>
      <c r="BG45" s="9"/>
      <c r="BH45" s="9"/>
      <c r="BI45" s="5"/>
    </row>
    <row r="46" spans="1:61" ht="2.25" customHeight="1">
      <c r="A46" s="4"/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9"/>
      <c r="BC46" s="5"/>
      <c r="BD46" s="9"/>
      <c r="BE46" s="9"/>
      <c r="BF46" s="5"/>
      <c r="BG46" s="9"/>
      <c r="BH46" s="9"/>
      <c r="BI46" s="5"/>
    </row>
    <row r="47" spans="1:61" ht="3" customHeight="1">
      <c r="A47" s="323" t="s">
        <v>108</v>
      </c>
      <c r="B47" s="298"/>
      <c r="C47" s="298"/>
      <c r="D47" s="298"/>
      <c r="E47" s="298"/>
      <c r="F47" s="298"/>
      <c r="G47" s="298"/>
      <c r="H47" s="298"/>
      <c r="I47" s="298"/>
      <c r="J47" s="298">
        <v>16</v>
      </c>
      <c r="K47" s="298"/>
      <c r="L47" s="298"/>
      <c r="M47" s="298"/>
      <c r="N47" s="298"/>
      <c r="O47" s="298"/>
      <c r="P47" s="298"/>
      <c r="Q47" s="298">
        <v>0</v>
      </c>
      <c r="R47" s="298" t="s">
        <v>119</v>
      </c>
      <c r="S47" s="298" t="s">
        <v>118</v>
      </c>
      <c r="T47" s="298" t="s">
        <v>118</v>
      </c>
      <c r="U47" s="298"/>
      <c r="V47" s="298"/>
      <c r="W47" s="298"/>
      <c r="X47" s="298">
        <v>14</v>
      </c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>
        <v>0</v>
      </c>
      <c r="AJ47" s="298">
        <v>0</v>
      </c>
      <c r="AK47" s="298">
        <v>0</v>
      </c>
      <c r="AL47" s="298">
        <v>8</v>
      </c>
      <c r="AM47" s="298">
        <v>8</v>
      </c>
      <c r="AN47" s="330">
        <v>8</v>
      </c>
      <c r="AO47" s="330">
        <v>8</v>
      </c>
      <c r="AP47" s="330">
        <v>8</v>
      </c>
      <c r="AQ47" s="330">
        <v>8</v>
      </c>
      <c r="AR47" s="298" t="s">
        <v>119</v>
      </c>
      <c r="AS47" s="298" t="s">
        <v>118</v>
      </c>
      <c r="AT47" s="298" t="s">
        <v>118</v>
      </c>
      <c r="AU47" s="298" t="s">
        <v>118</v>
      </c>
      <c r="AV47" s="298" t="s">
        <v>118</v>
      </c>
      <c r="AW47" s="298" t="s">
        <v>118</v>
      </c>
      <c r="AX47" s="298" t="s">
        <v>118</v>
      </c>
      <c r="AY47" s="298" t="s">
        <v>118</v>
      </c>
      <c r="AZ47" s="298" t="s">
        <v>118</v>
      </c>
      <c r="BA47" s="298" t="s">
        <v>118</v>
      </c>
      <c r="BB47" s="9"/>
      <c r="BC47" s="5"/>
      <c r="BD47" s="9"/>
      <c r="BE47" s="9"/>
      <c r="BF47" s="5"/>
      <c r="BG47" s="9"/>
      <c r="BH47" s="9"/>
      <c r="BI47" s="5"/>
    </row>
    <row r="48" spans="1:61" ht="3" customHeight="1">
      <c r="A48" s="323"/>
      <c r="B48" s="298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331"/>
      <c r="AO48" s="331"/>
      <c r="AP48" s="331"/>
      <c r="AQ48" s="331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9"/>
      <c r="BC48" s="5"/>
      <c r="BD48" s="9"/>
      <c r="BE48" s="9"/>
      <c r="BF48" s="5"/>
      <c r="BG48" s="9"/>
      <c r="BH48" s="9"/>
      <c r="BI48" s="5"/>
    </row>
    <row r="49" spans="1:61" ht="3" customHeight="1">
      <c r="A49" s="323"/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331"/>
      <c r="AO49" s="331"/>
      <c r="AP49" s="331"/>
      <c r="AQ49" s="331"/>
      <c r="AR49" s="298"/>
      <c r="AS49" s="298"/>
      <c r="AT49" s="298"/>
      <c r="AU49" s="298"/>
      <c r="AV49" s="298"/>
      <c r="AW49" s="298"/>
      <c r="AX49" s="298"/>
      <c r="AY49" s="298"/>
      <c r="AZ49" s="298"/>
      <c r="BA49" s="298"/>
      <c r="BB49" s="9"/>
      <c r="BC49" s="5"/>
      <c r="BD49" s="9"/>
      <c r="BE49" s="9"/>
      <c r="BF49" s="5"/>
      <c r="BG49" s="9"/>
      <c r="BH49" s="9"/>
      <c r="BI49" s="5"/>
    </row>
    <row r="50" spans="1:61" ht="3" customHeight="1">
      <c r="A50" s="323"/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331"/>
      <c r="AO50" s="331"/>
      <c r="AP50" s="331"/>
      <c r="AQ50" s="331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9"/>
      <c r="BC50" s="5"/>
      <c r="BD50" s="9"/>
      <c r="BE50" s="9"/>
      <c r="BF50" s="5"/>
      <c r="BG50" s="9"/>
      <c r="BH50" s="9"/>
      <c r="BI50" s="5"/>
    </row>
    <row r="51" spans="1:61" ht="3" customHeight="1">
      <c r="A51" s="323"/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331"/>
      <c r="AO51" s="331"/>
      <c r="AP51" s="331"/>
      <c r="AQ51" s="331"/>
      <c r="AR51" s="298"/>
      <c r="AS51" s="298"/>
      <c r="AT51" s="298"/>
      <c r="AU51" s="298"/>
      <c r="AV51" s="298"/>
      <c r="AW51" s="298"/>
      <c r="AX51" s="298"/>
      <c r="AY51" s="298"/>
      <c r="AZ51" s="298"/>
      <c r="BA51" s="298"/>
      <c r="BB51" s="9"/>
      <c r="BC51" s="5"/>
      <c r="BD51" s="9"/>
      <c r="BE51" s="9"/>
      <c r="BF51" s="5"/>
      <c r="BG51" s="9"/>
      <c r="BH51" s="9"/>
      <c r="BI51" s="5"/>
    </row>
    <row r="52" spans="1:61" ht="3" customHeight="1">
      <c r="A52" s="323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332"/>
      <c r="AO52" s="332"/>
      <c r="AP52" s="332"/>
      <c r="AQ52" s="332"/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9"/>
      <c r="BC52" s="5"/>
      <c r="BD52" s="9"/>
      <c r="BE52" s="9"/>
      <c r="BF52" s="5"/>
      <c r="BG52" s="9"/>
      <c r="BH52" s="9"/>
      <c r="BI52" s="5"/>
    </row>
    <row r="53" spans="1:61" ht="2.25" customHeight="1">
      <c r="A53" s="4"/>
      <c r="B53" s="326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327"/>
      <c r="AW53" s="327"/>
      <c r="AX53" s="327"/>
      <c r="AY53" s="327"/>
      <c r="AZ53" s="327"/>
      <c r="BA53" s="327"/>
      <c r="BB53" s="9"/>
      <c r="BC53" s="5"/>
      <c r="BD53" s="9"/>
      <c r="BE53" s="9"/>
      <c r="BF53" s="5"/>
      <c r="BG53" s="9"/>
      <c r="BH53" s="9"/>
      <c r="BI53" s="5"/>
    </row>
    <row r="54" spans="1:61" ht="2.25" customHeight="1">
      <c r="A54" s="195"/>
      <c r="B54" s="326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327"/>
      <c r="AT54" s="327"/>
      <c r="AU54" s="327"/>
      <c r="AV54" s="327"/>
      <c r="AW54" s="327"/>
      <c r="AX54" s="327"/>
      <c r="AY54" s="327"/>
      <c r="AZ54" s="327"/>
      <c r="BA54" s="327"/>
      <c r="BB54" s="9"/>
      <c r="BC54" s="5"/>
      <c r="BD54" s="9"/>
      <c r="BE54" s="9"/>
      <c r="BF54" s="5"/>
      <c r="BG54" s="9"/>
      <c r="BH54" s="9"/>
      <c r="BI54" s="5"/>
    </row>
    <row r="55" spans="1:61" ht="3" customHeight="1">
      <c r="A55" s="323" t="s">
        <v>109</v>
      </c>
      <c r="B55" s="324"/>
      <c r="C55" s="324"/>
      <c r="D55" s="324"/>
      <c r="E55" s="324"/>
      <c r="F55" s="324"/>
      <c r="G55" s="324"/>
      <c r="H55" s="324"/>
      <c r="I55" s="324"/>
      <c r="J55" s="298">
        <v>10</v>
      </c>
      <c r="K55" s="324"/>
      <c r="L55" s="324">
        <v>0</v>
      </c>
      <c r="M55" s="298">
        <v>0</v>
      </c>
      <c r="N55" s="298">
        <v>0</v>
      </c>
      <c r="O55" s="298">
        <v>8</v>
      </c>
      <c r="P55" s="298">
        <v>8</v>
      </c>
      <c r="Q55" s="298">
        <v>8</v>
      </c>
      <c r="R55" s="298" t="s">
        <v>119</v>
      </c>
      <c r="S55" s="298" t="s">
        <v>118</v>
      </c>
      <c r="T55" s="298" t="s">
        <v>118</v>
      </c>
      <c r="U55" s="298"/>
      <c r="V55" s="298"/>
      <c r="W55" s="298"/>
      <c r="X55" s="298">
        <v>9</v>
      </c>
      <c r="Y55" s="298"/>
      <c r="Z55" s="298"/>
      <c r="AA55" s="298"/>
      <c r="AB55" s="298"/>
      <c r="AC55" s="298"/>
      <c r="AD55" s="298">
        <v>0</v>
      </c>
      <c r="AE55" s="298" t="s">
        <v>11</v>
      </c>
      <c r="AF55" s="298" t="s">
        <v>11</v>
      </c>
      <c r="AG55" s="298" t="s">
        <v>11</v>
      </c>
      <c r="AH55" s="298" t="s">
        <v>119</v>
      </c>
      <c r="AI55" s="324" t="s">
        <v>116</v>
      </c>
      <c r="AJ55" s="324" t="s">
        <v>116</v>
      </c>
      <c r="AK55" s="324" t="s">
        <v>116</v>
      </c>
      <c r="AL55" s="324" t="s">
        <v>116</v>
      </c>
      <c r="AM55" s="325" t="s">
        <v>109</v>
      </c>
      <c r="AN55" s="325" t="s">
        <v>109</v>
      </c>
      <c r="AO55" s="325" t="s">
        <v>109</v>
      </c>
      <c r="AP55" s="325" t="s">
        <v>109</v>
      </c>
      <c r="AQ55" s="325" t="s">
        <v>109</v>
      </c>
      <c r="AR55" s="325" t="s">
        <v>109</v>
      </c>
      <c r="AS55" s="324" t="s">
        <v>41</v>
      </c>
      <c r="AT55" s="324" t="s">
        <v>41</v>
      </c>
      <c r="AU55" s="324" t="s">
        <v>41</v>
      </c>
      <c r="AV55" s="324" t="s">
        <v>41</v>
      </c>
      <c r="AW55" s="324" t="s">
        <v>41</v>
      </c>
      <c r="AX55" s="324" t="s">
        <v>41</v>
      </c>
      <c r="AY55" s="324" t="s">
        <v>41</v>
      </c>
      <c r="AZ55" s="324" t="s">
        <v>41</v>
      </c>
      <c r="BA55" s="324" t="s">
        <v>41</v>
      </c>
      <c r="BB55" s="9"/>
      <c r="BC55" s="5"/>
      <c r="BD55" s="9"/>
      <c r="BE55" s="9"/>
      <c r="BF55" s="5"/>
      <c r="BG55" s="9"/>
      <c r="BH55" s="9"/>
      <c r="BI55" s="5"/>
    </row>
    <row r="56" spans="1:61" ht="3" customHeight="1">
      <c r="A56" s="328"/>
      <c r="B56" s="324"/>
      <c r="C56" s="324"/>
      <c r="D56" s="324"/>
      <c r="E56" s="324"/>
      <c r="F56" s="324"/>
      <c r="G56" s="324"/>
      <c r="H56" s="324"/>
      <c r="I56" s="324"/>
      <c r="J56" s="298"/>
      <c r="K56" s="324"/>
      <c r="L56" s="324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324"/>
      <c r="AJ56" s="324"/>
      <c r="AK56" s="324"/>
      <c r="AL56" s="324"/>
      <c r="AM56" s="325"/>
      <c r="AN56" s="325"/>
      <c r="AO56" s="325"/>
      <c r="AP56" s="325"/>
      <c r="AQ56" s="325"/>
      <c r="AR56" s="325"/>
      <c r="AS56" s="324"/>
      <c r="AT56" s="324"/>
      <c r="AU56" s="324"/>
      <c r="AV56" s="324"/>
      <c r="AW56" s="324"/>
      <c r="AX56" s="324"/>
      <c r="AY56" s="324"/>
      <c r="AZ56" s="324"/>
      <c r="BA56" s="324"/>
      <c r="BB56" s="9"/>
      <c r="BC56" s="5"/>
      <c r="BD56" s="9"/>
      <c r="BE56" s="9"/>
      <c r="BF56" s="5"/>
      <c r="BG56" s="9"/>
      <c r="BH56" s="9"/>
      <c r="BI56" s="5"/>
    </row>
    <row r="57" spans="1:61" ht="3" customHeight="1">
      <c r="A57" s="328"/>
      <c r="B57" s="324"/>
      <c r="C57" s="324"/>
      <c r="D57" s="324"/>
      <c r="E57" s="324"/>
      <c r="F57" s="324"/>
      <c r="G57" s="324"/>
      <c r="H57" s="324"/>
      <c r="I57" s="324"/>
      <c r="J57" s="298"/>
      <c r="K57" s="324"/>
      <c r="L57" s="324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324"/>
      <c r="AJ57" s="324"/>
      <c r="AK57" s="324"/>
      <c r="AL57" s="324"/>
      <c r="AM57" s="325"/>
      <c r="AN57" s="325"/>
      <c r="AO57" s="325"/>
      <c r="AP57" s="325"/>
      <c r="AQ57" s="325"/>
      <c r="AR57" s="325"/>
      <c r="AS57" s="324"/>
      <c r="AT57" s="324"/>
      <c r="AU57" s="324"/>
      <c r="AV57" s="324"/>
      <c r="AW57" s="324"/>
      <c r="AX57" s="324"/>
      <c r="AY57" s="324"/>
      <c r="AZ57" s="324"/>
      <c r="BA57" s="324"/>
      <c r="BB57" s="9"/>
      <c r="BC57" s="5"/>
      <c r="BD57" s="9"/>
      <c r="BE57" s="9"/>
      <c r="BF57" s="5"/>
      <c r="BG57" s="9"/>
      <c r="BH57" s="9"/>
      <c r="BI57" s="5"/>
    </row>
    <row r="58" spans="1:61" ht="3" customHeight="1">
      <c r="A58" s="328"/>
      <c r="B58" s="324"/>
      <c r="C58" s="324"/>
      <c r="D58" s="324"/>
      <c r="E58" s="324"/>
      <c r="F58" s="324"/>
      <c r="G58" s="324"/>
      <c r="H58" s="324"/>
      <c r="I58" s="324"/>
      <c r="J58" s="298"/>
      <c r="K58" s="324"/>
      <c r="L58" s="324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324"/>
      <c r="AJ58" s="324"/>
      <c r="AK58" s="324"/>
      <c r="AL58" s="324"/>
      <c r="AM58" s="325"/>
      <c r="AN58" s="325"/>
      <c r="AO58" s="325"/>
      <c r="AP58" s="325"/>
      <c r="AQ58" s="325"/>
      <c r="AR58" s="325"/>
      <c r="AS58" s="324"/>
      <c r="AT58" s="324"/>
      <c r="AU58" s="324"/>
      <c r="AV58" s="324"/>
      <c r="AW58" s="324"/>
      <c r="AX58" s="324"/>
      <c r="AY58" s="324"/>
      <c r="AZ58" s="324"/>
      <c r="BA58" s="324"/>
      <c r="BB58" s="9"/>
      <c r="BC58" s="5"/>
      <c r="BD58" s="9"/>
      <c r="BE58" s="9"/>
      <c r="BF58" s="5"/>
      <c r="BG58" s="9"/>
      <c r="BH58" s="9"/>
      <c r="BI58" s="5"/>
    </row>
    <row r="59" spans="1:61" ht="3" customHeight="1">
      <c r="A59" s="328"/>
      <c r="B59" s="324"/>
      <c r="C59" s="324"/>
      <c r="D59" s="324"/>
      <c r="E59" s="324"/>
      <c r="F59" s="324"/>
      <c r="G59" s="324"/>
      <c r="H59" s="324"/>
      <c r="I59" s="324"/>
      <c r="J59" s="298"/>
      <c r="K59" s="324"/>
      <c r="L59" s="324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324"/>
      <c r="AJ59" s="324"/>
      <c r="AK59" s="324"/>
      <c r="AL59" s="324"/>
      <c r="AM59" s="325"/>
      <c r="AN59" s="325"/>
      <c r="AO59" s="325"/>
      <c r="AP59" s="325"/>
      <c r="AQ59" s="325"/>
      <c r="AR59" s="325"/>
      <c r="AS59" s="324"/>
      <c r="AT59" s="324"/>
      <c r="AU59" s="324"/>
      <c r="AV59" s="324"/>
      <c r="AW59" s="324"/>
      <c r="AX59" s="324"/>
      <c r="AY59" s="324"/>
      <c r="AZ59" s="324"/>
      <c r="BA59" s="324"/>
      <c r="BB59" s="9"/>
      <c r="BC59" s="5"/>
      <c r="BD59" s="9"/>
      <c r="BE59" s="9"/>
      <c r="BF59" s="5"/>
      <c r="BG59" s="9"/>
      <c r="BH59" s="9"/>
      <c r="BI59" s="5"/>
    </row>
    <row r="60" spans="1:61" ht="3" customHeight="1">
      <c r="A60" s="329"/>
      <c r="B60" s="324"/>
      <c r="C60" s="324"/>
      <c r="D60" s="324"/>
      <c r="E60" s="324"/>
      <c r="F60" s="324"/>
      <c r="G60" s="324"/>
      <c r="H60" s="324"/>
      <c r="I60" s="324"/>
      <c r="J60" s="298"/>
      <c r="K60" s="324"/>
      <c r="L60" s="324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324"/>
      <c r="AJ60" s="324"/>
      <c r="AK60" s="324"/>
      <c r="AL60" s="324"/>
      <c r="AM60" s="325"/>
      <c r="AN60" s="325"/>
      <c r="AO60" s="325"/>
      <c r="AP60" s="325"/>
      <c r="AQ60" s="325"/>
      <c r="AR60" s="325"/>
      <c r="AS60" s="324"/>
      <c r="AT60" s="324"/>
      <c r="AU60" s="324"/>
      <c r="AV60" s="324"/>
      <c r="AW60" s="324"/>
      <c r="AX60" s="324"/>
      <c r="AY60" s="324"/>
      <c r="AZ60" s="324"/>
      <c r="BA60" s="324"/>
      <c r="BB60" s="9"/>
      <c r="BC60" s="5"/>
      <c r="BD60" s="9"/>
      <c r="BE60" s="9"/>
      <c r="BF60" s="5"/>
      <c r="BG60" s="9"/>
      <c r="BH60" s="9"/>
      <c r="BI60" s="5"/>
    </row>
    <row r="61" spans="1:61" ht="13.5" hidden="1" customHeight="1">
      <c r="A61" s="4"/>
      <c r="B61" s="289"/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9"/>
      <c r="BC61" s="5"/>
      <c r="BD61" s="9"/>
      <c r="BE61" s="9"/>
      <c r="BF61" s="5"/>
      <c r="BG61" s="9"/>
      <c r="BH61" s="9"/>
      <c r="BI61" s="5"/>
    </row>
    <row r="62" spans="1:61" ht="13.5" hidden="1" customHeight="1">
      <c r="A62" s="323" t="s">
        <v>111</v>
      </c>
      <c r="B62" s="322" t="s">
        <v>41</v>
      </c>
      <c r="C62" s="322" t="s">
        <v>41</v>
      </c>
      <c r="D62" s="322" t="s">
        <v>41</v>
      </c>
      <c r="E62" s="322" t="s">
        <v>41</v>
      </c>
      <c r="F62" s="322" t="s">
        <v>41</v>
      </c>
      <c r="G62" s="322" t="s">
        <v>41</v>
      </c>
      <c r="H62" s="322" t="s">
        <v>41</v>
      </c>
      <c r="I62" s="322" t="s">
        <v>41</v>
      </c>
      <c r="J62" s="322" t="s">
        <v>41</v>
      </c>
      <c r="K62" s="322" t="s">
        <v>41</v>
      </c>
      <c r="L62" s="322" t="s">
        <v>41</v>
      </c>
      <c r="M62" s="322" t="s">
        <v>41</v>
      </c>
      <c r="N62" s="322" t="s">
        <v>41</v>
      </c>
      <c r="O62" s="322" t="s">
        <v>41</v>
      </c>
      <c r="P62" s="322" t="s">
        <v>41</v>
      </c>
      <c r="Q62" s="322" t="s">
        <v>41</v>
      </c>
      <c r="R62" s="322" t="s">
        <v>41</v>
      </c>
      <c r="S62" s="322" t="s">
        <v>41</v>
      </c>
      <c r="T62" s="322" t="s">
        <v>41</v>
      </c>
      <c r="U62" s="322" t="s">
        <v>41</v>
      </c>
      <c r="V62" s="322" t="s">
        <v>41</v>
      </c>
      <c r="W62" s="322" t="s">
        <v>41</v>
      </c>
      <c r="X62" s="322" t="s">
        <v>41</v>
      </c>
      <c r="Y62" s="322" t="s">
        <v>41</v>
      </c>
      <c r="Z62" s="322" t="s">
        <v>41</v>
      </c>
      <c r="AA62" s="322" t="s">
        <v>41</v>
      </c>
      <c r="AB62" s="322" t="s">
        <v>41</v>
      </c>
      <c r="AC62" s="322" t="s">
        <v>41</v>
      </c>
      <c r="AD62" s="322" t="s">
        <v>41</v>
      </c>
      <c r="AE62" s="322" t="s">
        <v>41</v>
      </c>
      <c r="AF62" s="322" t="s">
        <v>41</v>
      </c>
      <c r="AG62" s="322" t="s">
        <v>41</v>
      </c>
      <c r="AH62" s="322" t="s">
        <v>41</v>
      </c>
      <c r="AI62" s="322" t="s">
        <v>41</v>
      </c>
      <c r="AJ62" s="322" t="s">
        <v>41</v>
      </c>
      <c r="AK62" s="322" t="s">
        <v>41</v>
      </c>
      <c r="AL62" s="322" t="s">
        <v>41</v>
      </c>
      <c r="AM62" s="322" t="s">
        <v>41</v>
      </c>
      <c r="AN62" s="322" t="s">
        <v>41</v>
      </c>
      <c r="AO62" s="322" t="s">
        <v>41</v>
      </c>
      <c r="AP62" s="322" t="s">
        <v>41</v>
      </c>
      <c r="AQ62" s="322" t="s">
        <v>41</v>
      </c>
      <c r="AR62" s="322" t="s">
        <v>41</v>
      </c>
      <c r="AS62" s="322" t="s">
        <v>41</v>
      </c>
      <c r="AT62" s="322" t="s">
        <v>41</v>
      </c>
      <c r="AU62" s="322" t="s">
        <v>41</v>
      </c>
      <c r="AV62" s="322" t="s">
        <v>41</v>
      </c>
      <c r="AW62" s="322" t="s">
        <v>41</v>
      </c>
      <c r="AX62" s="322" t="s">
        <v>41</v>
      </c>
      <c r="AY62" s="322" t="s">
        <v>41</v>
      </c>
      <c r="AZ62" s="322" t="s">
        <v>41</v>
      </c>
      <c r="BA62" s="322" t="s">
        <v>41</v>
      </c>
      <c r="BB62" s="9"/>
      <c r="BC62" s="5"/>
      <c r="BD62" s="9"/>
      <c r="BE62" s="9"/>
      <c r="BF62" s="5"/>
      <c r="BG62" s="9"/>
      <c r="BH62" s="9"/>
      <c r="BI62" s="5"/>
    </row>
    <row r="63" spans="1:61" ht="13.5" hidden="1" customHeight="1">
      <c r="A63" s="323"/>
      <c r="B63" s="322"/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22"/>
      <c r="AC63" s="322"/>
      <c r="AD63" s="322"/>
      <c r="AE63" s="322"/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2"/>
      <c r="AT63" s="322"/>
      <c r="AU63" s="322"/>
      <c r="AV63" s="322"/>
      <c r="AW63" s="322"/>
      <c r="AX63" s="322"/>
      <c r="AY63" s="322"/>
      <c r="AZ63" s="322"/>
      <c r="BA63" s="322"/>
      <c r="BB63" s="9"/>
      <c r="BC63" s="5"/>
      <c r="BD63" s="9"/>
      <c r="BE63" s="9"/>
      <c r="BF63" s="5"/>
      <c r="BG63" s="9"/>
      <c r="BH63" s="9"/>
      <c r="BI63" s="5"/>
    </row>
    <row r="64" spans="1:61" ht="13.5" hidden="1" customHeight="1">
      <c r="A64" s="323"/>
      <c r="B64" s="322"/>
      <c r="C64" s="322"/>
      <c r="D64" s="322"/>
      <c r="E64" s="322"/>
      <c r="F64" s="322"/>
      <c r="G64" s="322"/>
      <c r="H64" s="322"/>
      <c r="I64" s="322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  <c r="AS64" s="322"/>
      <c r="AT64" s="322"/>
      <c r="AU64" s="322"/>
      <c r="AV64" s="322"/>
      <c r="AW64" s="322"/>
      <c r="AX64" s="322"/>
      <c r="AY64" s="322"/>
      <c r="AZ64" s="322"/>
      <c r="BA64" s="322"/>
      <c r="BB64" s="9"/>
      <c r="BC64" s="5"/>
      <c r="BD64" s="9"/>
      <c r="BE64" s="9"/>
      <c r="BF64" s="5"/>
      <c r="BG64" s="9"/>
      <c r="BH64" s="9"/>
      <c r="BI64" s="5"/>
    </row>
    <row r="65" spans="1:61" ht="13.5" hidden="1" customHeight="1">
      <c r="A65" s="323"/>
      <c r="B65" s="322"/>
      <c r="C65" s="322"/>
      <c r="D65" s="322"/>
      <c r="E65" s="322"/>
      <c r="F65" s="322"/>
      <c r="G65" s="322"/>
      <c r="H65" s="322"/>
      <c r="I65" s="322"/>
      <c r="J65" s="322"/>
      <c r="K65" s="322"/>
      <c r="L65" s="322"/>
      <c r="M65" s="322"/>
      <c r="N65" s="322"/>
      <c r="O65" s="322"/>
      <c r="P65" s="322"/>
      <c r="Q65" s="322"/>
      <c r="R65" s="322"/>
      <c r="S65" s="322"/>
      <c r="T65" s="322"/>
      <c r="U65" s="322"/>
      <c r="V65" s="322"/>
      <c r="W65" s="322"/>
      <c r="X65" s="322"/>
      <c r="Y65" s="322"/>
      <c r="Z65" s="322"/>
      <c r="AA65" s="322"/>
      <c r="AB65" s="322"/>
      <c r="AC65" s="322"/>
      <c r="AD65" s="322"/>
      <c r="AE65" s="322"/>
      <c r="AF65" s="322"/>
      <c r="AG65" s="322"/>
      <c r="AH65" s="322"/>
      <c r="AI65" s="322"/>
      <c r="AJ65" s="322"/>
      <c r="AK65" s="322"/>
      <c r="AL65" s="322"/>
      <c r="AM65" s="322"/>
      <c r="AN65" s="322"/>
      <c r="AO65" s="322"/>
      <c r="AP65" s="322"/>
      <c r="AQ65" s="322"/>
      <c r="AR65" s="322"/>
      <c r="AS65" s="322"/>
      <c r="AT65" s="322"/>
      <c r="AU65" s="322"/>
      <c r="AV65" s="322"/>
      <c r="AW65" s="322"/>
      <c r="AX65" s="322"/>
      <c r="AY65" s="322"/>
      <c r="AZ65" s="322"/>
      <c r="BA65" s="322"/>
      <c r="BB65" s="9"/>
      <c r="BC65" s="5"/>
      <c r="BD65" s="9"/>
      <c r="BE65" s="9"/>
      <c r="BF65" s="5"/>
      <c r="BG65" s="9"/>
      <c r="BH65" s="9"/>
      <c r="BI65" s="5"/>
    </row>
    <row r="66" spans="1:61" ht="13.5" hidden="1" customHeight="1">
      <c r="A66" s="323"/>
      <c r="B66" s="322"/>
      <c r="C66" s="322"/>
      <c r="D66" s="322"/>
      <c r="E66" s="322"/>
      <c r="F66" s="322"/>
      <c r="G66" s="322"/>
      <c r="H66" s="322"/>
      <c r="I66" s="322"/>
      <c r="J66" s="322"/>
      <c r="K66" s="322"/>
      <c r="L66" s="322"/>
      <c r="M66" s="322"/>
      <c r="N66" s="322"/>
      <c r="O66" s="322"/>
      <c r="P66" s="322"/>
      <c r="Q66" s="322"/>
      <c r="R66" s="322"/>
      <c r="S66" s="322"/>
      <c r="T66" s="322"/>
      <c r="U66" s="322"/>
      <c r="V66" s="322"/>
      <c r="W66" s="322"/>
      <c r="X66" s="322"/>
      <c r="Y66" s="322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2"/>
      <c r="AS66" s="322"/>
      <c r="AT66" s="322"/>
      <c r="AU66" s="322"/>
      <c r="AV66" s="322"/>
      <c r="AW66" s="322"/>
      <c r="AX66" s="322"/>
      <c r="AY66" s="322"/>
      <c r="AZ66" s="322"/>
      <c r="BA66" s="322"/>
      <c r="BB66" s="9"/>
      <c r="BC66" s="5"/>
      <c r="BD66" s="9"/>
      <c r="BE66" s="9"/>
      <c r="BF66" s="5"/>
      <c r="BG66" s="9"/>
      <c r="BH66" s="9"/>
      <c r="BI66" s="5"/>
    </row>
    <row r="67" spans="1:61" ht="13.5" hidden="1" customHeight="1">
      <c r="A67" s="323"/>
      <c r="B67" s="322"/>
      <c r="C67" s="322"/>
      <c r="D67" s="322"/>
      <c r="E67" s="322"/>
      <c r="F67" s="322"/>
      <c r="G67" s="322"/>
      <c r="H67" s="322"/>
      <c r="I67" s="322"/>
      <c r="J67" s="322"/>
      <c r="K67" s="322"/>
      <c r="L67" s="322"/>
      <c r="M67" s="322"/>
      <c r="N67" s="322"/>
      <c r="O67" s="322"/>
      <c r="P67" s="322"/>
      <c r="Q67" s="322"/>
      <c r="R67" s="322"/>
      <c r="S67" s="322"/>
      <c r="T67" s="322"/>
      <c r="U67" s="322"/>
      <c r="V67" s="322"/>
      <c r="W67" s="322"/>
      <c r="X67" s="322"/>
      <c r="Y67" s="322"/>
      <c r="Z67" s="322"/>
      <c r="AA67" s="322"/>
      <c r="AB67" s="322"/>
      <c r="AC67" s="322"/>
      <c r="AD67" s="322"/>
      <c r="AE67" s="322"/>
      <c r="AF67" s="322"/>
      <c r="AG67" s="322"/>
      <c r="AH67" s="322"/>
      <c r="AI67" s="322"/>
      <c r="AJ67" s="322"/>
      <c r="AK67" s="322"/>
      <c r="AL67" s="322"/>
      <c r="AM67" s="322"/>
      <c r="AN67" s="322"/>
      <c r="AO67" s="322"/>
      <c r="AP67" s="322"/>
      <c r="AQ67" s="322"/>
      <c r="AR67" s="322"/>
      <c r="AS67" s="322"/>
      <c r="AT67" s="322"/>
      <c r="AU67" s="322"/>
      <c r="AV67" s="322"/>
      <c r="AW67" s="322"/>
      <c r="AX67" s="322"/>
      <c r="AY67" s="322"/>
      <c r="AZ67" s="322"/>
      <c r="BA67" s="322"/>
      <c r="BB67" s="9"/>
      <c r="BC67" s="5"/>
      <c r="BD67" s="9"/>
      <c r="BE67" s="9"/>
      <c r="BF67" s="5"/>
      <c r="BG67" s="9"/>
      <c r="BH67" s="9"/>
      <c r="BI67" s="5"/>
    </row>
    <row r="68" spans="1:61" ht="13.5" hidden="1" customHeight="1">
      <c r="A68" s="4"/>
      <c r="B68" s="289"/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9"/>
      <c r="BC68" s="5"/>
      <c r="BD68" s="9"/>
      <c r="BE68" s="9"/>
      <c r="BF68" s="5"/>
      <c r="BG68" s="9"/>
      <c r="BH68" s="9"/>
      <c r="BI68" s="5"/>
    </row>
    <row r="69" spans="1:61" ht="13.5" hidden="1" customHeight="1">
      <c r="A69" s="323" t="s">
        <v>112</v>
      </c>
      <c r="B69" s="322" t="s">
        <v>41</v>
      </c>
      <c r="C69" s="322" t="s">
        <v>41</v>
      </c>
      <c r="D69" s="322" t="s">
        <v>41</v>
      </c>
      <c r="E69" s="322" t="s">
        <v>41</v>
      </c>
      <c r="F69" s="322" t="s">
        <v>41</v>
      </c>
      <c r="G69" s="322" t="s">
        <v>41</v>
      </c>
      <c r="H69" s="322" t="s">
        <v>41</v>
      </c>
      <c r="I69" s="322" t="s">
        <v>41</v>
      </c>
      <c r="J69" s="322" t="s">
        <v>41</v>
      </c>
      <c r="K69" s="322" t="s">
        <v>41</v>
      </c>
      <c r="L69" s="322" t="s">
        <v>41</v>
      </c>
      <c r="M69" s="322" t="s">
        <v>41</v>
      </c>
      <c r="N69" s="322" t="s">
        <v>41</v>
      </c>
      <c r="O69" s="322" t="s">
        <v>41</v>
      </c>
      <c r="P69" s="322" t="s">
        <v>41</v>
      </c>
      <c r="Q69" s="322" t="s">
        <v>41</v>
      </c>
      <c r="R69" s="322" t="s">
        <v>41</v>
      </c>
      <c r="S69" s="322" t="s">
        <v>41</v>
      </c>
      <c r="T69" s="322" t="s">
        <v>41</v>
      </c>
      <c r="U69" s="322" t="s">
        <v>41</v>
      </c>
      <c r="V69" s="322" t="s">
        <v>41</v>
      </c>
      <c r="W69" s="322" t="s">
        <v>41</v>
      </c>
      <c r="X69" s="322" t="s">
        <v>41</v>
      </c>
      <c r="Y69" s="322" t="s">
        <v>41</v>
      </c>
      <c r="Z69" s="322" t="s">
        <v>41</v>
      </c>
      <c r="AA69" s="322" t="s">
        <v>41</v>
      </c>
      <c r="AB69" s="322" t="s">
        <v>41</v>
      </c>
      <c r="AC69" s="322" t="s">
        <v>41</v>
      </c>
      <c r="AD69" s="322" t="s">
        <v>41</v>
      </c>
      <c r="AE69" s="322" t="s">
        <v>41</v>
      </c>
      <c r="AF69" s="322" t="s">
        <v>41</v>
      </c>
      <c r="AG69" s="322" t="s">
        <v>41</v>
      </c>
      <c r="AH69" s="322" t="s">
        <v>41</v>
      </c>
      <c r="AI69" s="322" t="s">
        <v>41</v>
      </c>
      <c r="AJ69" s="322" t="s">
        <v>41</v>
      </c>
      <c r="AK69" s="322" t="s">
        <v>41</v>
      </c>
      <c r="AL69" s="322" t="s">
        <v>41</v>
      </c>
      <c r="AM69" s="322" t="s">
        <v>41</v>
      </c>
      <c r="AN69" s="322" t="s">
        <v>41</v>
      </c>
      <c r="AO69" s="322" t="s">
        <v>41</v>
      </c>
      <c r="AP69" s="322" t="s">
        <v>41</v>
      </c>
      <c r="AQ69" s="322" t="s">
        <v>41</v>
      </c>
      <c r="AR69" s="322" t="s">
        <v>41</v>
      </c>
      <c r="AS69" s="322" t="s">
        <v>41</v>
      </c>
      <c r="AT69" s="322" t="s">
        <v>41</v>
      </c>
      <c r="AU69" s="322" t="s">
        <v>41</v>
      </c>
      <c r="AV69" s="322" t="s">
        <v>41</v>
      </c>
      <c r="AW69" s="322" t="s">
        <v>41</v>
      </c>
      <c r="AX69" s="322" t="s">
        <v>41</v>
      </c>
      <c r="AY69" s="322" t="s">
        <v>41</v>
      </c>
      <c r="AZ69" s="322" t="s">
        <v>41</v>
      </c>
      <c r="BA69" s="322" t="s">
        <v>41</v>
      </c>
      <c r="BB69" s="9"/>
      <c r="BC69" s="5"/>
      <c r="BD69" s="9"/>
      <c r="BE69" s="9"/>
      <c r="BF69" s="5"/>
      <c r="BG69" s="9"/>
      <c r="BH69" s="9"/>
      <c r="BI69" s="5"/>
    </row>
    <row r="70" spans="1:61" ht="13.5" hidden="1" customHeight="1">
      <c r="A70" s="323"/>
      <c r="B70" s="322"/>
      <c r="C70" s="322"/>
      <c r="D70" s="322"/>
      <c r="E70" s="322"/>
      <c r="F70" s="322"/>
      <c r="G70" s="322"/>
      <c r="H70" s="322"/>
      <c r="I70" s="322"/>
      <c r="J70" s="322"/>
      <c r="K70" s="322"/>
      <c r="L70" s="322"/>
      <c r="M70" s="322"/>
      <c r="N70" s="322"/>
      <c r="O70" s="322"/>
      <c r="P70" s="322"/>
      <c r="Q70" s="322"/>
      <c r="R70" s="322"/>
      <c r="S70" s="322"/>
      <c r="T70" s="322"/>
      <c r="U70" s="322"/>
      <c r="V70" s="322"/>
      <c r="W70" s="322"/>
      <c r="X70" s="322"/>
      <c r="Y70" s="322"/>
      <c r="Z70" s="322"/>
      <c r="AA70" s="322"/>
      <c r="AB70" s="322"/>
      <c r="AC70" s="322"/>
      <c r="AD70" s="322"/>
      <c r="AE70" s="322"/>
      <c r="AF70" s="322"/>
      <c r="AG70" s="322"/>
      <c r="AH70" s="322"/>
      <c r="AI70" s="322"/>
      <c r="AJ70" s="322"/>
      <c r="AK70" s="322"/>
      <c r="AL70" s="322"/>
      <c r="AM70" s="322"/>
      <c r="AN70" s="322"/>
      <c r="AO70" s="322"/>
      <c r="AP70" s="322"/>
      <c r="AQ70" s="322"/>
      <c r="AR70" s="322"/>
      <c r="AS70" s="322"/>
      <c r="AT70" s="322"/>
      <c r="AU70" s="322"/>
      <c r="AV70" s="322"/>
      <c r="AW70" s="322"/>
      <c r="AX70" s="322"/>
      <c r="AY70" s="322"/>
      <c r="AZ70" s="322"/>
      <c r="BA70" s="322"/>
      <c r="BB70" s="9"/>
      <c r="BC70" s="5"/>
      <c r="BD70" s="9"/>
      <c r="BE70" s="9"/>
      <c r="BF70" s="5"/>
      <c r="BG70" s="9"/>
      <c r="BH70" s="9"/>
      <c r="BI70" s="5"/>
    </row>
    <row r="71" spans="1:61" ht="13.5" hidden="1" customHeight="1">
      <c r="A71" s="323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2"/>
      <c r="AK71" s="322"/>
      <c r="AL71" s="322"/>
      <c r="AM71" s="322"/>
      <c r="AN71" s="322"/>
      <c r="AO71" s="322"/>
      <c r="AP71" s="322"/>
      <c r="AQ71" s="322"/>
      <c r="AR71" s="322"/>
      <c r="AS71" s="322"/>
      <c r="AT71" s="322"/>
      <c r="AU71" s="322"/>
      <c r="AV71" s="322"/>
      <c r="AW71" s="322"/>
      <c r="AX71" s="322"/>
      <c r="AY71" s="322"/>
      <c r="AZ71" s="322"/>
      <c r="BA71" s="322"/>
      <c r="BB71" s="9"/>
      <c r="BC71" s="5"/>
      <c r="BD71" s="9"/>
      <c r="BE71" s="9"/>
      <c r="BF71" s="5"/>
      <c r="BG71" s="9"/>
      <c r="BH71" s="9"/>
      <c r="BI71" s="5"/>
    </row>
    <row r="72" spans="1:61" ht="13.5" hidden="1" customHeight="1">
      <c r="A72" s="323"/>
      <c r="B72" s="322"/>
      <c r="C72" s="322"/>
      <c r="D72" s="322"/>
      <c r="E72" s="322"/>
      <c r="F72" s="322"/>
      <c r="G72" s="322"/>
      <c r="H72" s="322"/>
      <c r="I72" s="322"/>
      <c r="J72" s="322"/>
      <c r="K72" s="322"/>
      <c r="L72" s="322"/>
      <c r="M72" s="322"/>
      <c r="N72" s="322"/>
      <c r="O72" s="322"/>
      <c r="P72" s="322"/>
      <c r="Q72" s="322"/>
      <c r="R72" s="322"/>
      <c r="S72" s="322"/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9"/>
      <c r="BC72" s="5"/>
      <c r="BD72" s="9"/>
      <c r="BE72" s="9"/>
      <c r="BF72" s="5"/>
      <c r="BG72" s="9"/>
      <c r="BH72" s="9"/>
      <c r="BI72" s="5"/>
    </row>
    <row r="73" spans="1:61" ht="13.5" hidden="1" customHeight="1">
      <c r="A73" s="323"/>
      <c r="B73" s="322"/>
      <c r="C73" s="322"/>
      <c r="D73" s="322"/>
      <c r="E73" s="322"/>
      <c r="F73" s="322"/>
      <c r="G73" s="322"/>
      <c r="H73" s="322"/>
      <c r="I73" s="322"/>
      <c r="J73" s="322"/>
      <c r="K73" s="322"/>
      <c r="L73" s="322"/>
      <c r="M73" s="322"/>
      <c r="N73" s="322"/>
      <c r="O73" s="322"/>
      <c r="P73" s="322"/>
      <c r="Q73" s="322"/>
      <c r="R73" s="322"/>
      <c r="S73" s="322"/>
      <c r="T73" s="322"/>
      <c r="U73" s="322"/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22"/>
      <c r="AI73" s="322"/>
      <c r="AJ73" s="322"/>
      <c r="AK73" s="322"/>
      <c r="AL73" s="322"/>
      <c r="AM73" s="322"/>
      <c r="AN73" s="322"/>
      <c r="AO73" s="322"/>
      <c r="AP73" s="322"/>
      <c r="AQ73" s="322"/>
      <c r="AR73" s="322"/>
      <c r="AS73" s="322"/>
      <c r="AT73" s="322"/>
      <c r="AU73" s="322"/>
      <c r="AV73" s="322"/>
      <c r="AW73" s="322"/>
      <c r="AX73" s="322"/>
      <c r="AY73" s="322"/>
      <c r="AZ73" s="322"/>
      <c r="BA73" s="322"/>
      <c r="BB73" s="9"/>
      <c r="BC73" s="5"/>
      <c r="BD73" s="9"/>
      <c r="BE73" s="9"/>
      <c r="BF73" s="5"/>
      <c r="BG73" s="9"/>
      <c r="BH73" s="9"/>
      <c r="BI73" s="5"/>
    </row>
    <row r="74" spans="1:61" ht="13.5" hidden="1" customHeight="1">
      <c r="A74" s="323"/>
      <c r="B74" s="322"/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22"/>
      <c r="O74" s="322"/>
      <c r="P74" s="322"/>
      <c r="Q74" s="322"/>
      <c r="R74" s="322"/>
      <c r="S74" s="322"/>
      <c r="T74" s="322"/>
      <c r="U74" s="322"/>
      <c r="V74" s="322"/>
      <c r="W74" s="322"/>
      <c r="X74" s="322"/>
      <c r="Y74" s="322"/>
      <c r="Z74" s="322"/>
      <c r="AA74" s="322"/>
      <c r="AB74" s="322"/>
      <c r="AC74" s="322"/>
      <c r="AD74" s="322"/>
      <c r="AE74" s="322"/>
      <c r="AF74" s="322"/>
      <c r="AG74" s="322"/>
      <c r="AH74" s="322"/>
      <c r="AI74" s="322"/>
      <c r="AJ74" s="322"/>
      <c r="AK74" s="322"/>
      <c r="AL74" s="322"/>
      <c r="AM74" s="322"/>
      <c r="AN74" s="322"/>
      <c r="AO74" s="322"/>
      <c r="AP74" s="322"/>
      <c r="AQ74" s="322"/>
      <c r="AR74" s="322"/>
      <c r="AS74" s="322"/>
      <c r="AT74" s="322"/>
      <c r="AU74" s="322"/>
      <c r="AV74" s="322"/>
      <c r="AW74" s="322"/>
      <c r="AX74" s="322"/>
      <c r="AY74" s="322"/>
      <c r="AZ74" s="322"/>
      <c r="BA74" s="322"/>
      <c r="BB74" s="9"/>
      <c r="BC74" s="5"/>
      <c r="BD74" s="9"/>
      <c r="BE74" s="9"/>
      <c r="BF74" s="5"/>
      <c r="BG74" s="9"/>
      <c r="BH74" s="9"/>
      <c r="BI74" s="5"/>
    </row>
    <row r="75" spans="1:61" ht="13.5" hidden="1" customHeight="1">
      <c r="A75" s="4"/>
      <c r="B75" s="289"/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9"/>
      <c r="BC75" s="5"/>
      <c r="BD75" s="9"/>
      <c r="BE75" s="9"/>
      <c r="BF75" s="5"/>
      <c r="BG75" s="9"/>
      <c r="BH75" s="9"/>
      <c r="BI75" s="5"/>
    </row>
    <row r="76" spans="1:61" ht="13.5" hidden="1" customHeight="1">
      <c r="A76" s="323" t="s">
        <v>113</v>
      </c>
      <c r="B76" s="322" t="s">
        <v>41</v>
      </c>
      <c r="C76" s="322" t="s">
        <v>41</v>
      </c>
      <c r="D76" s="322" t="s">
        <v>41</v>
      </c>
      <c r="E76" s="322" t="s">
        <v>41</v>
      </c>
      <c r="F76" s="322" t="s">
        <v>41</v>
      </c>
      <c r="G76" s="322" t="s">
        <v>41</v>
      </c>
      <c r="H76" s="322" t="s">
        <v>41</v>
      </c>
      <c r="I76" s="322" t="s">
        <v>41</v>
      </c>
      <c r="J76" s="322" t="s">
        <v>41</v>
      </c>
      <c r="K76" s="322" t="s">
        <v>41</v>
      </c>
      <c r="L76" s="322" t="s">
        <v>41</v>
      </c>
      <c r="M76" s="322" t="s">
        <v>41</v>
      </c>
      <c r="N76" s="322" t="s">
        <v>41</v>
      </c>
      <c r="O76" s="322" t="s">
        <v>41</v>
      </c>
      <c r="P76" s="322" t="s">
        <v>41</v>
      </c>
      <c r="Q76" s="322" t="s">
        <v>41</v>
      </c>
      <c r="R76" s="322" t="s">
        <v>41</v>
      </c>
      <c r="S76" s="322" t="s">
        <v>41</v>
      </c>
      <c r="T76" s="322" t="s">
        <v>41</v>
      </c>
      <c r="U76" s="322" t="s">
        <v>41</v>
      </c>
      <c r="V76" s="322" t="s">
        <v>41</v>
      </c>
      <c r="W76" s="322" t="s">
        <v>41</v>
      </c>
      <c r="X76" s="322" t="s">
        <v>41</v>
      </c>
      <c r="Y76" s="322" t="s">
        <v>41</v>
      </c>
      <c r="Z76" s="322" t="s">
        <v>41</v>
      </c>
      <c r="AA76" s="322" t="s">
        <v>41</v>
      </c>
      <c r="AB76" s="322" t="s">
        <v>41</v>
      </c>
      <c r="AC76" s="322" t="s">
        <v>41</v>
      </c>
      <c r="AD76" s="322" t="s">
        <v>41</v>
      </c>
      <c r="AE76" s="322" t="s">
        <v>41</v>
      </c>
      <c r="AF76" s="322" t="s">
        <v>41</v>
      </c>
      <c r="AG76" s="322" t="s">
        <v>41</v>
      </c>
      <c r="AH76" s="322" t="s">
        <v>41</v>
      </c>
      <c r="AI76" s="322" t="s">
        <v>41</v>
      </c>
      <c r="AJ76" s="322" t="s">
        <v>41</v>
      </c>
      <c r="AK76" s="322" t="s">
        <v>41</v>
      </c>
      <c r="AL76" s="322" t="s">
        <v>41</v>
      </c>
      <c r="AM76" s="322" t="s">
        <v>41</v>
      </c>
      <c r="AN76" s="322" t="s">
        <v>41</v>
      </c>
      <c r="AO76" s="322" t="s">
        <v>41</v>
      </c>
      <c r="AP76" s="322" t="s">
        <v>41</v>
      </c>
      <c r="AQ76" s="322" t="s">
        <v>41</v>
      </c>
      <c r="AR76" s="322" t="s">
        <v>41</v>
      </c>
      <c r="AS76" s="322" t="s">
        <v>41</v>
      </c>
      <c r="AT76" s="322" t="s">
        <v>41</v>
      </c>
      <c r="AU76" s="322" t="s">
        <v>41</v>
      </c>
      <c r="AV76" s="322" t="s">
        <v>41</v>
      </c>
      <c r="AW76" s="322" t="s">
        <v>41</v>
      </c>
      <c r="AX76" s="322" t="s">
        <v>41</v>
      </c>
      <c r="AY76" s="322" t="s">
        <v>41</v>
      </c>
      <c r="AZ76" s="322" t="s">
        <v>41</v>
      </c>
      <c r="BA76" s="322" t="s">
        <v>41</v>
      </c>
      <c r="BB76" s="9"/>
      <c r="BC76" s="5"/>
      <c r="BD76" s="9"/>
      <c r="BE76" s="9"/>
      <c r="BF76" s="5"/>
      <c r="BG76" s="9"/>
      <c r="BH76" s="9"/>
      <c r="BI76" s="5"/>
    </row>
    <row r="77" spans="1:61" ht="13.5" hidden="1" customHeight="1">
      <c r="A77" s="323"/>
      <c r="B77" s="322"/>
      <c r="C77" s="322"/>
      <c r="D77" s="322"/>
      <c r="E77" s="322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2"/>
      <c r="W77" s="322"/>
      <c r="X77" s="322"/>
      <c r="Y77" s="322"/>
      <c r="Z77" s="322"/>
      <c r="AA77" s="322"/>
      <c r="AB77" s="322"/>
      <c r="AC77" s="322"/>
      <c r="AD77" s="322"/>
      <c r="AE77" s="322"/>
      <c r="AF77" s="322"/>
      <c r="AG77" s="322"/>
      <c r="AH77" s="322"/>
      <c r="AI77" s="322"/>
      <c r="AJ77" s="322"/>
      <c r="AK77" s="322"/>
      <c r="AL77" s="322"/>
      <c r="AM77" s="322"/>
      <c r="AN77" s="322"/>
      <c r="AO77" s="322"/>
      <c r="AP77" s="322"/>
      <c r="AQ77" s="322"/>
      <c r="AR77" s="322"/>
      <c r="AS77" s="322"/>
      <c r="AT77" s="322"/>
      <c r="AU77" s="322"/>
      <c r="AV77" s="322"/>
      <c r="AW77" s="322"/>
      <c r="AX77" s="322"/>
      <c r="AY77" s="322"/>
      <c r="AZ77" s="322"/>
      <c r="BA77" s="322"/>
      <c r="BB77" s="9"/>
      <c r="BC77" s="5"/>
      <c r="BD77" s="9"/>
      <c r="BE77" s="9"/>
      <c r="BF77" s="5"/>
      <c r="BG77" s="9"/>
      <c r="BH77" s="9"/>
      <c r="BI77" s="5"/>
    </row>
    <row r="78" spans="1:61" ht="13.5" hidden="1" customHeight="1">
      <c r="A78" s="323"/>
      <c r="B78" s="322"/>
      <c r="C78" s="322"/>
      <c r="D78" s="322"/>
      <c r="E78" s="322"/>
      <c r="F78" s="322"/>
      <c r="G78" s="322"/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  <c r="AE78" s="322"/>
      <c r="AF78" s="322"/>
      <c r="AG78" s="322"/>
      <c r="AH78" s="322"/>
      <c r="AI78" s="322"/>
      <c r="AJ78" s="322"/>
      <c r="AK78" s="322"/>
      <c r="AL78" s="322"/>
      <c r="AM78" s="322"/>
      <c r="AN78" s="322"/>
      <c r="AO78" s="322"/>
      <c r="AP78" s="322"/>
      <c r="AQ78" s="322"/>
      <c r="AR78" s="322"/>
      <c r="AS78" s="322"/>
      <c r="AT78" s="322"/>
      <c r="AU78" s="322"/>
      <c r="AV78" s="322"/>
      <c r="AW78" s="322"/>
      <c r="AX78" s="322"/>
      <c r="AY78" s="322"/>
      <c r="AZ78" s="322"/>
      <c r="BA78" s="322"/>
      <c r="BB78" s="9"/>
      <c r="BC78" s="5"/>
      <c r="BD78" s="9"/>
      <c r="BE78" s="9"/>
      <c r="BF78" s="5"/>
      <c r="BG78" s="9"/>
      <c r="BH78" s="9"/>
      <c r="BI78" s="5"/>
    </row>
    <row r="79" spans="1:61" ht="13.5" hidden="1" customHeight="1">
      <c r="A79" s="323"/>
      <c r="B79" s="322"/>
      <c r="C79" s="322"/>
      <c r="D79" s="322"/>
      <c r="E79" s="322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2"/>
      <c r="Y79" s="322"/>
      <c r="Z79" s="322"/>
      <c r="AA79" s="322"/>
      <c r="AB79" s="322"/>
      <c r="AC79" s="322"/>
      <c r="AD79" s="322"/>
      <c r="AE79" s="322"/>
      <c r="AF79" s="322"/>
      <c r="AG79" s="322"/>
      <c r="AH79" s="322"/>
      <c r="AI79" s="322"/>
      <c r="AJ79" s="322"/>
      <c r="AK79" s="322"/>
      <c r="AL79" s="322"/>
      <c r="AM79" s="322"/>
      <c r="AN79" s="322"/>
      <c r="AO79" s="322"/>
      <c r="AP79" s="322"/>
      <c r="AQ79" s="322"/>
      <c r="AR79" s="322"/>
      <c r="AS79" s="322"/>
      <c r="AT79" s="322"/>
      <c r="AU79" s="322"/>
      <c r="AV79" s="322"/>
      <c r="AW79" s="322"/>
      <c r="AX79" s="322"/>
      <c r="AY79" s="322"/>
      <c r="AZ79" s="322"/>
      <c r="BA79" s="322"/>
      <c r="BB79" s="9"/>
      <c r="BC79" s="5"/>
      <c r="BD79" s="9"/>
      <c r="BE79" s="9"/>
      <c r="BF79" s="5"/>
      <c r="BG79" s="9"/>
      <c r="BH79" s="9"/>
      <c r="BI79" s="5"/>
    </row>
    <row r="80" spans="1:61" ht="13.5" hidden="1" customHeight="1">
      <c r="A80" s="323"/>
      <c r="B80" s="322"/>
      <c r="C80" s="322"/>
      <c r="D80" s="322"/>
      <c r="E80" s="322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  <c r="AE80" s="322"/>
      <c r="AF80" s="322"/>
      <c r="AG80" s="322"/>
      <c r="AH80" s="322"/>
      <c r="AI80" s="322"/>
      <c r="AJ80" s="322"/>
      <c r="AK80" s="322"/>
      <c r="AL80" s="322"/>
      <c r="AM80" s="322"/>
      <c r="AN80" s="322"/>
      <c r="AO80" s="322"/>
      <c r="AP80" s="322"/>
      <c r="AQ80" s="322"/>
      <c r="AR80" s="322"/>
      <c r="AS80" s="322"/>
      <c r="AT80" s="322"/>
      <c r="AU80" s="322"/>
      <c r="AV80" s="322"/>
      <c r="AW80" s="322"/>
      <c r="AX80" s="322"/>
      <c r="AY80" s="322"/>
      <c r="AZ80" s="322"/>
      <c r="BA80" s="322"/>
      <c r="BB80" s="9"/>
      <c r="BC80" s="5"/>
      <c r="BD80" s="9"/>
      <c r="BE80" s="9"/>
      <c r="BF80" s="5"/>
      <c r="BG80" s="9"/>
      <c r="BH80" s="9"/>
      <c r="BI80" s="5"/>
    </row>
    <row r="81" spans="1:61" ht="13.5" hidden="1" customHeight="1">
      <c r="A81" s="323"/>
      <c r="B81" s="322"/>
      <c r="C81" s="322"/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22"/>
      <c r="X81" s="322"/>
      <c r="Y81" s="322"/>
      <c r="Z81" s="322"/>
      <c r="AA81" s="322"/>
      <c r="AB81" s="322"/>
      <c r="AC81" s="322"/>
      <c r="AD81" s="322"/>
      <c r="AE81" s="322"/>
      <c r="AF81" s="322"/>
      <c r="AG81" s="322"/>
      <c r="AH81" s="322"/>
      <c r="AI81" s="322"/>
      <c r="AJ81" s="322"/>
      <c r="AK81" s="322"/>
      <c r="AL81" s="322"/>
      <c r="AM81" s="322"/>
      <c r="AN81" s="322"/>
      <c r="AO81" s="322"/>
      <c r="AP81" s="322"/>
      <c r="AQ81" s="322"/>
      <c r="AR81" s="322"/>
      <c r="AS81" s="322"/>
      <c r="AT81" s="322"/>
      <c r="AU81" s="322"/>
      <c r="AV81" s="322"/>
      <c r="AW81" s="322"/>
      <c r="AX81" s="322"/>
      <c r="AY81" s="322"/>
      <c r="AZ81" s="322"/>
      <c r="BA81" s="322"/>
      <c r="BB81" s="9"/>
      <c r="BC81" s="5"/>
      <c r="BD81" s="9"/>
      <c r="BE81" s="9"/>
      <c r="BF81" s="5"/>
      <c r="BG81" s="9"/>
      <c r="BH81" s="9"/>
      <c r="BI81" s="5"/>
    </row>
    <row r="82" spans="1:61" ht="13.5" hidden="1" customHeight="1">
      <c r="A82" s="4"/>
      <c r="B82" s="289"/>
      <c r="C82" s="289"/>
      <c r="D82" s="289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A82" s="289"/>
      <c r="BB82" s="9"/>
      <c r="BC82" s="5"/>
      <c r="BD82" s="9"/>
      <c r="BE82" s="9"/>
      <c r="BF82" s="5"/>
      <c r="BG82" s="9"/>
      <c r="BH82" s="9"/>
      <c r="BI82" s="5"/>
    </row>
    <row r="83" spans="1:61" ht="13.5" hidden="1" customHeight="1">
      <c r="A83" s="323" t="s">
        <v>114</v>
      </c>
      <c r="B83" s="322" t="s">
        <v>41</v>
      </c>
      <c r="C83" s="322" t="s">
        <v>41</v>
      </c>
      <c r="D83" s="322" t="s">
        <v>41</v>
      </c>
      <c r="E83" s="322" t="s">
        <v>41</v>
      </c>
      <c r="F83" s="322" t="s">
        <v>41</v>
      </c>
      <c r="G83" s="322" t="s">
        <v>41</v>
      </c>
      <c r="H83" s="322" t="s">
        <v>41</v>
      </c>
      <c r="I83" s="322" t="s">
        <v>41</v>
      </c>
      <c r="J83" s="322" t="s">
        <v>41</v>
      </c>
      <c r="K83" s="322" t="s">
        <v>41</v>
      </c>
      <c r="L83" s="322" t="s">
        <v>41</v>
      </c>
      <c r="M83" s="322" t="s">
        <v>41</v>
      </c>
      <c r="N83" s="322" t="s">
        <v>41</v>
      </c>
      <c r="O83" s="322" t="s">
        <v>41</v>
      </c>
      <c r="P83" s="322" t="s">
        <v>41</v>
      </c>
      <c r="Q83" s="322" t="s">
        <v>41</v>
      </c>
      <c r="R83" s="322" t="s">
        <v>41</v>
      </c>
      <c r="S83" s="322" t="s">
        <v>41</v>
      </c>
      <c r="T83" s="322" t="s">
        <v>41</v>
      </c>
      <c r="U83" s="322" t="s">
        <v>41</v>
      </c>
      <c r="V83" s="322" t="s">
        <v>41</v>
      </c>
      <c r="W83" s="322" t="s">
        <v>41</v>
      </c>
      <c r="X83" s="322" t="s">
        <v>41</v>
      </c>
      <c r="Y83" s="322" t="s">
        <v>41</v>
      </c>
      <c r="Z83" s="322" t="s">
        <v>41</v>
      </c>
      <c r="AA83" s="322" t="s">
        <v>41</v>
      </c>
      <c r="AB83" s="322" t="s">
        <v>41</v>
      </c>
      <c r="AC83" s="322" t="s">
        <v>41</v>
      </c>
      <c r="AD83" s="322" t="s">
        <v>41</v>
      </c>
      <c r="AE83" s="322" t="s">
        <v>41</v>
      </c>
      <c r="AF83" s="322" t="s">
        <v>41</v>
      </c>
      <c r="AG83" s="322" t="s">
        <v>41</v>
      </c>
      <c r="AH83" s="322" t="s">
        <v>41</v>
      </c>
      <c r="AI83" s="322" t="s">
        <v>41</v>
      </c>
      <c r="AJ83" s="322" t="s">
        <v>41</v>
      </c>
      <c r="AK83" s="322" t="s">
        <v>41</v>
      </c>
      <c r="AL83" s="322" t="s">
        <v>41</v>
      </c>
      <c r="AM83" s="322" t="s">
        <v>41</v>
      </c>
      <c r="AN83" s="322" t="s">
        <v>41</v>
      </c>
      <c r="AO83" s="322" t="s">
        <v>41</v>
      </c>
      <c r="AP83" s="322" t="s">
        <v>41</v>
      </c>
      <c r="AQ83" s="322" t="s">
        <v>41</v>
      </c>
      <c r="AR83" s="322" t="s">
        <v>41</v>
      </c>
      <c r="AS83" s="322" t="s">
        <v>41</v>
      </c>
      <c r="AT83" s="322" t="s">
        <v>41</v>
      </c>
      <c r="AU83" s="322" t="s">
        <v>41</v>
      </c>
      <c r="AV83" s="322" t="s">
        <v>41</v>
      </c>
      <c r="AW83" s="322" t="s">
        <v>41</v>
      </c>
      <c r="AX83" s="322" t="s">
        <v>41</v>
      </c>
      <c r="AY83" s="322" t="s">
        <v>41</v>
      </c>
      <c r="AZ83" s="322" t="s">
        <v>41</v>
      </c>
      <c r="BA83" s="322" t="s">
        <v>41</v>
      </c>
      <c r="BB83" s="9"/>
      <c r="BC83" s="5"/>
      <c r="BD83" s="9"/>
      <c r="BE83" s="9"/>
      <c r="BF83" s="5"/>
      <c r="BG83" s="9"/>
      <c r="BH83" s="9"/>
      <c r="BI83" s="5"/>
    </row>
    <row r="84" spans="1:61" ht="13.5" hidden="1" customHeight="1">
      <c r="A84" s="323"/>
      <c r="B84" s="322"/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  <c r="AH84" s="322"/>
      <c r="AI84" s="322"/>
      <c r="AJ84" s="322"/>
      <c r="AK84" s="322"/>
      <c r="AL84" s="322"/>
      <c r="AM84" s="322"/>
      <c r="AN84" s="322"/>
      <c r="AO84" s="322"/>
      <c r="AP84" s="322"/>
      <c r="AQ84" s="322"/>
      <c r="AR84" s="322"/>
      <c r="AS84" s="322"/>
      <c r="AT84" s="322"/>
      <c r="AU84" s="322"/>
      <c r="AV84" s="322"/>
      <c r="AW84" s="322"/>
      <c r="AX84" s="322"/>
      <c r="AY84" s="322"/>
      <c r="AZ84" s="322"/>
      <c r="BA84" s="322"/>
      <c r="BB84" s="9"/>
      <c r="BC84" s="5"/>
      <c r="BD84" s="9"/>
      <c r="BE84" s="9"/>
      <c r="BF84" s="5"/>
      <c r="BG84" s="9"/>
      <c r="BH84" s="9"/>
      <c r="BI84" s="5"/>
    </row>
    <row r="85" spans="1:61" ht="13.5" hidden="1" customHeight="1">
      <c r="A85" s="323"/>
      <c r="B85" s="322"/>
      <c r="C85" s="322"/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  <c r="AE85" s="322"/>
      <c r="AF85" s="322"/>
      <c r="AG85" s="322"/>
      <c r="AH85" s="322"/>
      <c r="AI85" s="322"/>
      <c r="AJ85" s="322"/>
      <c r="AK85" s="322"/>
      <c r="AL85" s="322"/>
      <c r="AM85" s="322"/>
      <c r="AN85" s="322"/>
      <c r="AO85" s="322"/>
      <c r="AP85" s="322"/>
      <c r="AQ85" s="322"/>
      <c r="AR85" s="322"/>
      <c r="AS85" s="322"/>
      <c r="AT85" s="322"/>
      <c r="AU85" s="322"/>
      <c r="AV85" s="322"/>
      <c r="AW85" s="322"/>
      <c r="AX85" s="322"/>
      <c r="AY85" s="322"/>
      <c r="AZ85" s="322"/>
      <c r="BA85" s="322"/>
      <c r="BB85" s="9"/>
      <c r="BC85" s="5"/>
      <c r="BD85" s="9"/>
      <c r="BE85" s="9"/>
      <c r="BF85" s="5"/>
      <c r="BG85" s="9"/>
      <c r="BH85" s="9"/>
      <c r="BI85" s="5"/>
    </row>
    <row r="86" spans="1:61" ht="13.5" hidden="1" customHeight="1">
      <c r="A86" s="323"/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  <c r="AF86" s="322"/>
      <c r="AG86" s="322"/>
      <c r="AH86" s="322"/>
      <c r="AI86" s="322"/>
      <c r="AJ86" s="322"/>
      <c r="AK86" s="322"/>
      <c r="AL86" s="322"/>
      <c r="AM86" s="322"/>
      <c r="AN86" s="322"/>
      <c r="AO86" s="322"/>
      <c r="AP86" s="322"/>
      <c r="AQ86" s="322"/>
      <c r="AR86" s="322"/>
      <c r="AS86" s="322"/>
      <c r="AT86" s="322"/>
      <c r="AU86" s="322"/>
      <c r="AV86" s="322"/>
      <c r="AW86" s="322"/>
      <c r="AX86" s="322"/>
      <c r="AY86" s="322"/>
      <c r="AZ86" s="322"/>
      <c r="BA86" s="322"/>
      <c r="BB86" s="9"/>
      <c r="BC86" s="5"/>
      <c r="BD86" s="9"/>
      <c r="BE86" s="9"/>
      <c r="BF86" s="5"/>
      <c r="BG86" s="9"/>
      <c r="BH86" s="9"/>
      <c r="BI86" s="5"/>
    </row>
    <row r="87" spans="1:61" ht="13.5" hidden="1" customHeight="1">
      <c r="A87" s="323"/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2"/>
      <c r="AH87" s="322"/>
      <c r="AI87" s="322"/>
      <c r="AJ87" s="322"/>
      <c r="AK87" s="322"/>
      <c r="AL87" s="322"/>
      <c r="AM87" s="322"/>
      <c r="AN87" s="322"/>
      <c r="AO87" s="322"/>
      <c r="AP87" s="322"/>
      <c r="AQ87" s="322"/>
      <c r="AR87" s="322"/>
      <c r="AS87" s="322"/>
      <c r="AT87" s="322"/>
      <c r="AU87" s="322"/>
      <c r="AV87" s="322"/>
      <c r="AW87" s="322"/>
      <c r="AX87" s="322"/>
      <c r="AY87" s="322"/>
      <c r="AZ87" s="322"/>
      <c r="BA87" s="322"/>
      <c r="BB87" s="9"/>
      <c r="BC87" s="5"/>
      <c r="BD87" s="9"/>
      <c r="BE87" s="9"/>
      <c r="BF87" s="5"/>
      <c r="BG87" s="9"/>
      <c r="BH87" s="9"/>
      <c r="BI87" s="5"/>
    </row>
    <row r="88" spans="1:61" ht="13.5" hidden="1" customHeight="1">
      <c r="A88" s="323"/>
      <c r="B88" s="322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  <c r="AG88" s="322"/>
      <c r="AH88" s="322"/>
      <c r="AI88" s="322"/>
      <c r="AJ88" s="322"/>
      <c r="AK88" s="322"/>
      <c r="AL88" s="322"/>
      <c r="AM88" s="322"/>
      <c r="AN88" s="322"/>
      <c r="AO88" s="322"/>
      <c r="AP88" s="322"/>
      <c r="AQ88" s="322"/>
      <c r="AR88" s="322"/>
      <c r="AS88" s="322"/>
      <c r="AT88" s="322"/>
      <c r="AU88" s="322"/>
      <c r="AV88" s="322"/>
      <c r="AW88" s="322"/>
      <c r="AX88" s="322"/>
      <c r="AY88" s="322"/>
      <c r="AZ88" s="322"/>
      <c r="BA88" s="322"/>
      <c r="BB88" s="9"/>
      <c r="BC88" s="5"/>
      <c r="BD88" s="9"/>
      <c r="BE88" s="9"/>
      <c r="BF88" s="5"/>
      <c r="BG88" s="9"/>
      <c r="BH88" s="9"/>
      <c r="BI88" s="5"/>
    </row>
    <row r="89" spans="1:61" ht="13.5" hidden="1" customHeight="1">
      <c r="A89" s="4"/>
      <c r="B89" s="289"/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  <c r="AL89" s="289"/>
      <c r="AM89" s="289"/>
      <c r="AN89" s="28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A89" s="289"/>
      <c r="BB89" s="9"/>
      <c r="BC89" s="5"/>
      <c r="BD89" s="9"/>
      <c r="BE89" s="9"/>
      <c r="BF89" s="5"/>
      <c r="BG89" s="9"/>
      <c r="BH89" s="9"/>
      <c r="BI89" s="5"/>
    </row>
    <row r="90" spans="1:61" ht="13.5" hidden="1" customHeight="1">
      <c r="A90" s="323" t="s">
        <v>115</v>
      </c>
      <c r="B90" s="322" t="s">
        <v>41</v>
      </c>
      <c r="C90" s="322" t="s">
        <v>41</v>
      </c>
      <c r="D90" s="322" t="s">
        <v>41</v>
      </c>
      <c r="E90" s="322" t="s">
        <v>41</v>
      </c>
      <c r="F90" s="322" t="s">
        <v>41</v>
      </c>
      <c r="G90" s="322" t="s">
        <v>41</v>
      </c>
      <c r="H90" s="322" t="s">
        <v>41</v>
      </c>
      <c r="I90" s="322" t="s">
        <v>41</v>
      </c>
      <c r="J90" s="322" t="s">
        <v>41</v>
      </c>
      <c r="K90" s="322" t="s">
        <v>41</v>
      </c>
      <c r="L90" s="322" t="s">
        <v>41</v>
      </c>
      <c r="M90" s="322" t="s">
        <v>41</v>
      </c>
      <c r="N90" s="322" t="s">
        <v>41</v>
      </c>
      <c r="O90" s="322" t="s">
        <v>41</v>
      </c>
      <c r="P90" s="322" t="s">
        <v>41</v>
      </c>
      <c r="Q90" s="322" t="s">
        <v>41</v>
      </c>
      <c r="R90" s="322" t="s">
        <v>41</v>
      </c>
      <c r="S90" s="322" t="s">
        <v>41</v>
      </c>
      <c r="T90" s="322" t="s">
        <v>41</v>
      </c>
      <c r="U90" s="322" t="s">
        <v>41</v>
      </c>
      <c r="V90" s="322" t="s">
        <v>41</v>
      </c>
      <c r="W90" s="322" t="s">
        <v>41</v>
      </c>
      <c r="X90" s="322" t="s">
        <v>41</v>
      </c>
      <c r="Y90" s="322" t="s">
        <v>41</v>
      </c>
      <c r="Z90" s="322" t="s">
        <v>41</v>
      </c>
      <c r="AA90" s="322" t="s">
        <v>41</v>
      </c>
      <c r="AB90" s="322" t="s">
        <v>41</v>
      </c>
      <c r="AC90" s="322" t="s">
        <v>41</v>
      </c>
      <c r="AD90" s="322" t="s">
        <v>41</v>
      </c>
      <c r="AE90" s="322" t="s">
        <v>41</v>
      </c>
      <c r="AF90" s="322" t="s">
        <v>41</v>
      </c>
      <c r="AG90" s="322" t="s">
        <v>41</v>
      </c>
      <c r="AH90" s="322" t="s">
        <v>41</v>
      </c>
      <c r="AI90" s="322" t="s">
        <v>41</v>
      </c>
      <c r="AJ90" s="322" t="s">
        <v>41</v>
      </c>
      <c r="AK90" s="322" t="s">
        <v>41</v>
      </c>
      <c r="AL90" s="322" t="s">
        <v>41</v>
      </c>
      <c r="AM90" s="322" t="s">
        <v>41</v>
      </c>
      <c r="AN90" s="322" t="s">
        <v>41</v>
      </c>
      <c r="AO90" s="322" t="s">
        <v>41</v>
      </c>
      <c r="AP90" s="322" t="s">
        <v>41</v>
      </c>
      <c r="AQ90" s="322" t="s">
        <v>41</v>
      </c>
      <c r="AR90" s="322" t="s">
        <v>41</v>
      </c>
      <c r="AS90" s="322" t="s">
        <v>41</v>
      </c>
      <c r="AT90" s="322" t="s">
        <v>41</v>
      </c>
      <c r="AU90" s="322" t="s">
        <v>41</v>
      </c>
      <c r="AV90" s="322" t="s">
        <v>41</v>
      </c>
      <c r="AW90" s="322" t="s">
        <v>41</v>
      </c>
      <c r="AX90" s="322" t="s">
        <v>41</v>
      </c>
      <c r="AY90" s="322" t="s">
        <v>41</v>
      </c>
      <c r="AZ90" s="322" t="s">
        <v>41</v>
      </c>
      <c r="BA90" s="322" t="s">
        <v>41</v>
      </c>
      <c r="BB90" s="9"/>
      <c r="BC90" s="5"/>
      <c r="BD90" s="9"/>
      <c r="BE90" s="9"/>
      <c r="BF90" s="5"/>
      <c r="BG90" s="9"/>
      <c r="BH90" s="9"/>
      <c r="BI90" s="5"/>
    </row>
    <row r="91" spans="1:61" ht="13.5" hidden="1" customHeight="1">
      <c r="A91" s="323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  <c r="AE91" s="322"/>
      <c r="AF91" s="322"/>
      <c r="AG91" s="322"/>
      <c r="AH91" s="322"/>
      <c r="AI91" s="322"/>
      <c r="AJ91" s="322"/>
      <c r="AK91" s="322"/>
      <c r="AL91" s="322"/>
      <c r="AM91" s="322"/>
      <c r="AN91" s="322"/>
      <c r="AO91" s="322"/>
      <c r="AP91" s="322"/>
      <c r="AQ91" s="322"/>
      <c r="AR91" s="322"/>
      <c r="AS91" s="322"/>
      <c r="AT91" s="322"/>
      <c r="AU91" s="322"/>
      <c r="AV91" s="322"/>
      <c r="AW91" s="322"/>
      <c r="AX91" s="322"/>
      <c r="AY91" s="322"/>
      <c r="AZ91" s="322"/>
      <c r="BA91" s="322"/>
      <c r="BB91" s="9"/>
      <c r="BC91" s="5"/>
      <c r="BD91" s="9"/>
      <c r="BE91" s="9"/>
      <c r="BF91" s="5"/>
      <c r="BG91" s="9"/>
      <c r="BH91" s="9"/>
      <c r="BI91" s="5"/>
    </row>
    <row r="92" spans="1:61" ht="13.5" hidden="1" customHeight="1">
      <c r="A92" s="323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2"/>
      <c r="AH92" s="322"/>
      <c r="AI92" s="322"/>
      <c r="AJ92" s="322"/>
      <c r="AK92" s="322"/>
      <c r="AL92" s="322"/>
      <c r="AM92" s="322"/>
      <c r="AN92" s="322"/>
      <c r="AO92" s="322"/>
      <c r="AP92" s="322"/>
      <c r="AQ92" s="322"/>
      <c r="AR92" s="322"/>
      <c r="AS92" s="322"/>
      <c r="AT92" s="322"/>
      <c r="AU92" s="322"/>
      <c r="AV92" s="322"/>
      <c r="AW92" s="322"/>
      <c r="AX92" s="322"/>
      <c r="AY92" s="322"/>
      <c r="AZ92" s="322"/>
      <c r="BA92" s="322"/>
      <c r="BB92" s="9"/>
      <c r="BC92" s="5"/>
      <c r="BD92" s="9"/>
      <c r="BE92" s="9"/>
      <c r="BF92" s="5"/>
      <c r="BG92" s="9"/>
      <c r="BH92" s="9"/>
      <c r="BI92" s="5"/>
    </row>
    <row r="93" spans="1:61" ht="13.5" hidden="1" customHeight="1">
      <c r="A93" s="323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  <c r="AE93" s="322"/>
      <c r="AF93" s="322"/>
      <c r="AG93" s="322"/>
      <c r="AH93" s="322"/>
      <c r="AI93" s="322"/>
      <c r="AJ93" s="322"/>
      <c r="AK93" s="322"/>
      <c r="AL93" s="322"/>
      <c r="AM93" s="322"/>
      <c r="AN93" s="322"/>
      <c r="AO93" s="322"/>
      <c r="AP93" s="322"/>
      <c r="AQ93" s="322"/>
      <c r="AR93" s="322"/>
      <c r="AS93" s="322"/>
      <c r="AT93" s="322"/>
      <c r="AU93" s="322"/>
      <c r="AV93" s="322"/>
      <c r="AW93" s="322"/>
      <c r="AX93" s="322"/>
      <c r="AY93" s="322"/>
      <c r="AZ93" s="322"/>
      <c r="BA93" s="322"/>
      <c r="BB93" s="9"/>
      <c r="BC93" s="5"/>
      <c r="BD93" s="9"/>
      <c r="BE93" s="9"/>
      <c r="BF93" s="5"/>
      <c r="BG93" s="9"/>
      <c r="BH93" s="9"/>
      <c r="BI93" s="5"/>
    </row>
    <row r="94" spans="1:61" ht="13.5" hidden="1" customHeight="1">
      <c r="A94" s="323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  <c r="AE94" s="322"/>
      <c r="AF94" s="322"/>
      <c r="AG94" s="322"/>
      <c r="AH94" s="322"/>
      <c r="AI94" s="322"/>
      <c r="AJ94" s="322"/>
      <c r="AK94" s="322"/>
      <c r="AL94" s="322"/>
      <c r="AM94" s="322"/>
      <c r="AN94" s="322"/>
      <c r="AO94" s="322"/>
      <c r="AP94" s="322"/>
      <c r="AQ94" s="322"/>
      <c r="AR94" s="322"/>
      <c r="AS94" s="322"/>
      <c r="AT94" s="322"/>
      <c r="AU94" s="322"/>
      <c r="AV94" s="322"/>
      <c r="AW94" s="322"/>
      <c r="AX94" s="322"/>
      <c r="AY94" s="322"/>
      <c r="AZ94" s="322"/>
      <c r="BA94" s="322"/>
      <c r="BB94" s="9"/>
      <c r="BC94" s="5"/>
      <c r="BD94" s="9"/>
      <c r="BE94" s="9"/>
      <c r="BF94" s="5"/>
      <c r="BG94" s="9"/>
      <c r="BH94" s="9"/>
      <c r="BI94" s="5"/>
    </row>
    <row r="95" spans="1:61" ht="13.5" hidden="1" customHeight="1">
      <c r="A95" s="323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322"/>
      <c r="AI95" s="322"/>
      <c r="AJ95" s="322"/>
      <c r="AK95" s="322"/>
      <c r="AL95" s="322"/>
      <c r="AM95" s="322"/>
      <c r="AN95" s="322"/>
      <c r="AO95" s="322"/>
      <c r="AP95" s="322"/>
      <c r="AQ95" s="322"/>
      <c r="AR95" s="322"/>
      <c r="AS95" s="322"/>
      <c r="AT95" s="322"/>
      <c r="AU95" s="322"/>
      <c r="AV95" s="322"/>
      <c r="AW95" s="322"/>
      <c r="AX95" s="322"/>
      <c r="AY95" s="322"/>
      <c r="AZ95" s="322"/>
      <c r="BA95" s="322"/>
      <c r="BB95" s="9"/>
      <c r="BC95" s="5"/>
      <c r="BD95" s="9"/>
      <c r="BE95" s="9"/>
      <c r="BF95" s="5"/>
      <c r="BG95" s="9"/>
      <c r="BH95" s="9"/>
      <c r="BI95" s="5"/>
    </row>
    <row r="96" spans="1:61" ht="13.5" hidden="1" customHeight="1">
      <c r="A96" s="4"/>
      <c r="B96" s="289"/>
      <c r="C96" s="289"/>
      <c r="D96" s="289"/>
      <c r="E96" s="289"/>
      <c r="F96" s="289"/>
      <c r="G96" s="289"/>
      <c r="H96" s="289"/>
      <c r="I96" s="289"/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289"/>
      <c r="AY96" s="289"/>
      <c r="AZ96" s="289"/>
      <c r="BA96" s="289"/>
      <c r="BB96" s="9"/>
      <c r="BC96" s="5"/>
      <c r="BD96" s="9"/>
      <c r="BE96" s="9"/>
      <c r="BF96" s="5"/>
      <c r="BG96" s="9"/>
      <c r="BH96" s="9"/>
      <c r="BI96" s="5"/>
    </row>
    <row r="97" spans="1:61" ht="13.5" hidden="1" customHeight="1">
      <c r="A97" s="323" t="s">
        <v>116</v>
      </c>
      <c r="B97" s="322" t="s">
        <v>41</v>
      </c>
      <c r="C97" s="322" t="s">
        <v>41</v>
      </c>
      <c r="D97" s="322" t="s">
        <v>41</v>
      </c>
      <c r="E97" s="322" t="s">
        <v>41</v>
      </c>
      <c r="F97" s="322" t="s">
        <v>41</v>
      </c>
      <c r="G97" s="322" t="s">
        <v>41</v>
      </c>
      <c r="H97" s="322" t="s">
        <v>41</v>
      </c>
      <c r="I97" s="322" t="s">
        <v>41</v>
      </c>
      <c r="J97" s="322" t="s">
        <v>41</v>
      </c>
      <c r="K97" s="322" t="s">
        <v>41</v>
      </c>
      <c r="L97" s="322" t="s">
        <v>41</v>
      </c>
      <c r="M97" s="322" t="s">
        <v>41</v>
      </c>
      <c r="N97" s="322" t="s">
        <v>41</v>
      </c>
      <c r="O97" s="322" t="s">
        <v>41</v>
      </c>
      <c r="P97" s="322" t="s">
        <v>41</v>
      </c>
      <c r="Q97" s="322" t="s">
        <v>41</v>
      </c>
      <c r="R97" s="322" t="s">
        <v>41</v>
      </c>
      <c r="S97" s="322" t="s">
        <v>41</v>
      </c>
      <c r="T97" s="322" t="s">
        <v>41</v>
      </c>
      <c r="U97" s="322" t="s">
        <v>41</v>
      </c>
      <c r="V97" s="322" t="s">
        <v>41</v>
      </c>
      <c r="W97" s="322" t="s">
        <v>41</v>
      </c>
      <c r="X97" s="322" t="s">
        <v>41</v>
      </c>
      <c r="Y97" s="322" t="s">
        <v>41</v>
      </c>
      <c r="Z97" s="322" t="s">
        <v>41</v>
      </c>
      <c r="AA97" s="322" t="s">
        <v>41</v>
      </c>
      <c r="AB97" s="322" t="s">
        <v>41</v>
      </c>
      <c r="AC97" s="322" t="s">
        <v>41</v>
      </c>
      <c r="AD97" s="322" t="s">
        <v>41</v>
      </c>
      <c r="AE97" s="322" t="s">
        <v>41</v>
      </c>
      <c r="AF97" s="322" t="s">
        <v>41</v>
      </c>
      <c r="AG97" s="322" t="s">
        <v>41</v>
      </c>
      <c r="AH97" s="322" t="s">
        <v>41</v>
      </c>
      <c r="AI97" s="322" t="s">
        <v>41</v>
      </c>
      <c r="AJ97" s="322" t="s">
        <v>41</v>
      </c>
      <c r="AK97" s="322" t="s">
        <v>41</v>
      </c>
      <c r="AL97" s="322" t="s">
        <v>41</v>
      </c>
      <c r="AM97" s="322" t="s">
        <v>41</v>
      </c>
      <c r="AN97" s="322" t="s">
        <v>41</v>
      </c>
      <c r="AO97" s="322" t="s">
        <v>41</v>
      </c>
      <c r="AP97" s="322" t="s">
        <v>41</v>
      </c>
      <c r="AQ97" s="322" t="s">
        <v>41</v>
      </c>
      <c r="AR97" s="322" t="s">
        <v>41</v>
      </c>
      <c r="AS97" s="322" t="s">
        <v>41</v>
      </c>
      <c r="AT97" s="322" t="s">
        <v>41</v>
      </c>
      <c r="AU97" s="322" t="s">
        <v>41</v>
      </c>
      <c r="AV97" s="322" t="s">
        <v>41</v>
      </c>
      <c r="AW97" s="322" t="s">
        <v>41</v>
      </c>
      <c r="AX97" s="322" t="s">
        <v>41</v>
      </c>
      <c r="AY97" s="322" t="s">
        <v>41</v>
      </c>
      <c r="AZ97" s="322" t="s">
        <v>41</v>
      </c>
      <c r="BA97" s="322" t="s">
        <v>41</v>
      </c>
      <c r="BB97" s="9"/>
      <c r="BC97" s="5"/>
      <c r="BD97" s="9"/>
      <c r="BE97" s="9"/>
      <c r="BF97" s="5"/>
      <c r="BG97" s="9"/>
      <c r="BH97" s="9"/>
      <c r="BI97" s="5"/>
    </row>
    <row r="98" spans="1:61" ht="13.5" hidden="1" customHeight="1">
      <c r="A98" s="323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  <c r="AE98" s="322"/>
      <c r="AF98" s="322"/>
      <c r="AG98" s="322"/>
      <c r="AH98" s="322"/>
      <c r="AI98" s="322"/>
      <c r="AJ98" s="322"/>
      <c r="AK98" s="322"/>
      <c r="AL98" s="322"/>
      <c r="AM98" s="322"/>
      <c r="AN98" s="322"/>
      <c r="AO98" s="322"/>
      <c r="AP98" s="322"/>
      <c r="AQ98" s="322"/>
      <c r="AR98" s="322"/>
      <c r="AS98" s="322"/>
      <c r="AT98" s="322"/>
      <c r="AU98" s="322"/>
      <c r="AV98" s="322"/>
      <c r="AW98" s="322"/>
      <c r="AX98" s="322"/>
      <c r="AY98" s="322"/>
      <c r="AZ98" s="322"/>
      <c r="BA98" s="322"/>
      <c r="BB98" s="9"/>
      <c r="BC98" s="5"/>
      <c r="BD98" s="9"/>
      <c r="BE98" s="9"/>
      <c r="BF98" s="5"/>
      <c r="BG98" s="9"/>
      <c r="BH98" s="9"/>
      <c r="BI98" s="5"/>
    </row>
    <row r="99" spans="1:61" ht="13.5" hidden="1" customHeight="1">
      <c r="A99" s="323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  <c r="AE99" s="322"/>
      <c r="AF99" s="322"/>
      <c r="AG99" s="322"/>
      <c r="AH99" s="322"/>
      <c r="AI99" s="322"/>
      <c r="AJ99" s="322"/>
      <c r="AK99" s="322"/>
      <c r="AL99" s="322"/>
      <c r="AM99" s="322"/>
      <c r="AN99" s="322"/>
      <c r="AO99" s="322"/>
      <c r="AP99" s="322"/>
      <c r="AQ99" s="322"/>
      <c r="AR99" s="322"/>
      <c r="AS99" s="322"/>
      <c r="AT99" s="322"/>
      <c r="AU99" s="322"/>
      <c r="AV99" s="322"/>
      <c r="AW99" s="322"/>
      <c r="AX99" s="322"/>
      <c r="AY99" s="322"/>
      <c r="AZ99" s="322"/>
      <c r="BA99" s="322"/>
      <c r="BB99" s="9"/>
      <c r="BC99" s="5"/>
      <c r="BD99" s="9"/>
      <c r="BE99" s="9"/>
      <c r="BF99" s="5"/>
      <c r="BG99" s="9"/>
      <c r="BH99" s="9"/>
      <c r="BI99" s="5"/>
    </row>
    <row r="100" spans="1:61" ht="13.5" hidden="1" customHeight="1">
      <c r="A100" s="323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  <c r="AE100" s="322"/>
      <c r="AF100" s="322"/>
      <c r="AG100" s="322"/>
      <c r="AH100" s="322"/>
      <c r="AI100" s="322"/>
      <c r="AJ100" s="322"/>
      <c r="AK100" s="322"/>
      <c r="AL100" s="322"/>
      <c r="AM100" s="322"/>
      <c r="AN100" s="322"/>
      <c r="AO100" s="322"/>
      <c r="AP100" s="322"/>
      <c r="AQ100" s="322"/>
      <c r="AR100" s="322"/>
      <c r="AS100" s="322"/>
      <c r="AT100" s="322"/>
      <c r="AU100" s="322"/>
      <c r="AV100" s="322"/>
      <c r="AW100" s="322"/>
      <c r="AX100" s="322"/>
      <c r="AY100" s="322"/>
      <c r="AZ100" s="322"/>
      <c r="BA100" s="322"/>
      <c r="BB100" s="9"/>
      <c r="BC100" s="5"/>
      <c r="BD100" s="9"/>
      <c r="BE100" s="9"/>
      <c r="BF100" s="5"/>
      <c r="BG100" s="9"/>
      <c r="BH100" s="9"/>
      <c r="BI100" s="5"/>
    </row>
    <row r="101" spans="1:61" ht="13.5" hidden="1" customHeight="1">
      <c r="A101" s="323"/>
      <c r="B101" s="322"/>
      <c r="C101" s="322"/>
      <c r="D101" s="322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  <c r="AE101" s="322"/>
      <c r="AF101" s="322"/>
      <c r="AG101" s="322"/>
      <c r="AH101" s="322"/>
      <c r="AI101" s="322"/>
      <c r="AJ101" s="322"/>
      <c r="AK101" s="322"/>
      <c r="AL101" s="322"/>
      <c r="AM101" s="322"/>
      <c r="AN101" s="322"/>
      <c r="AO101" s="322"/>
      <c r="AP101" s="322"/>
      <c r="AQ101" s="322"/>
      <c r="AR101" s="322"/>
      <c r="AS101" s="322"/>
      <c r="AT101" s="322"/>
      <c r="AU101" s="322"/>
      <c r="AV101" s="322"/>
      <c r="AW101" s="322"/>
      <c r="AX101" s="322"/>
      <c r="AY101" s="322"/>
      <c r="AZ101" s="322"/>
      <c r="BA101" s="322"/>
      <c r="BB101" s="9"/>
      <c r="BC101" s="5"/>
      <c r="BD101" s="9"/>
      <c r="BE101" s="9"/>
      <c r="BF101" s="5"/>
      <c r="BG101" s="9"/>
      <c r="BH101" s="9"/>
      <c r="BI101" s="5"/>
    </row>
    <row r="102" spans="1:61" ht="13.5" hidden="1" customHeight="1">
      <c r="A102" s="323"/>
      <c r="B102" s="322"/>
      <c r="C102" s="322"/>
      <c r="D102" s="322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  <c r="AC102" s="322"/>
      <c r="AD102" s="322"/>
      <c r="AE102" s="322"/>
      <c r="AF102" s="322"/>
      <c r="AG102" s="322"/>
      <c r="AH102" s="322"/>
      <c r="AI102" s="322"/>
      <c r="AJ102" s="322"/>
      <c r="AK102" s="322"/>
      <c r="AL102" s="322"/>
      <c r="AM102" s="322"/>
      <c r="AN102" s="322"/>
      <c r="AO102" s="322"/>
      <c r="AP102" s="322"/>
      <c r="AQ102" s="322"/>
      <c r="AR102" s="322"/>
      <c r="AS102" s="322"/>
      <c r="AT102" s="322"/>
      <c r="AU102" s="322"/>
      <c r="AV102" s="322"/>
      <c r="AW102" s="322"/>
      <c r="AX102" s="322"/>
      <c r="AY102" s="322"/>
      <c r="AZ102" s="322"/>
      <c r="BA102" s="322"/>
      <c r="BB102" s="9"/>
      <c r="BC102" s="5"/>
      <c r="BD102" s="9"/>
      <c r="BE102" s="9"/>
      <c r="BF102" s="5"/>
      <c r="BG102" s="9"/>
      <c r="BH102" s="9"/>
      <c r="BI102" s="5"/>
    </row>
    <row r="103" spans="1:61" ht="13.5" hidden="1" customHeight="1">
      <c r="A103" s="4"/>
      <c r="B103" s="289"/>
      <c r="C103" s="289"/>
      <c r="D103" s="289"/>
      <c r="E103" s="289"/>
      <c r="F103" s="289"/>
      <c r="G103" s="289"/>
      <c r="H103" s="289"/>
      <c r="I103" s="289"/>
      <c r="J103" s="289"/>
      <c r="K103" s="289"/>
      <c r="L103" s="289"/>
      <c r="M103" s="289"/>
      <c r="N103" s="289"/>
      <c r="O103" s="289"/>
      <c r="P103" s="289"/>
      <c r="Q103" s="289"/>
      <c r="R103" s="289"/>
      <c r="S103" s="289"/>
      <c r="T103" s="289"/>
      <c r="U103" s="289"/>
      <c r="V103" s="289"/>
      <c r="W103" s="289"/>
      <c r="X103" s="289"/>
      <c r="Y103" s="289"/>
      <c r="Z103" s="289"/>
      <c r="AA103" s="289"/>
      <c r="AB103" s="289"/>
      <c r="AC103" s="289"/>
      <c r="AD103" s="289"/>
      <c r="AE103" s="289"/>
      <c r="AF103" s="289"/>
      <c r="AG103" s="289"/>
      <c r="AH103" s="289"/>
      <c r="AI103" s="289"/>
      <c r="AJ103" s="289"/>
      <c r="AK103" s="289"/>
      <c r="AL103" s="289"/>
      <c r="AM103" s="289"/>
      <c r="AN103" s="289"/>
      <c r="AO103" s="289"/>
      <c r="AP103" s="289"/>
      <c r="AQ103" s="289"/>
      <c r="AR103" s="289"/>
      <c r="AS103" s="289"/>
      <c r="AT103" s="289"/>
      <c r="AU103" s="289"/>
      <c r="AV103" s="289"/>
      <c r="AW103" s="289"/>
      <c r="AX103" s="289"/>
      <c r="AY103" s="289"/>
      <c r="AZ103" s="289"/>
      <c r="BA103" s="289"/>
      <c r="BB103" s="9"/>
      <c r="BC103" s="5"/>
      <c r="BD103" s="9"/>
      <c r="BE103" s="9"/>
      <c r="BF103" s="5"/>
      <c r="BG103" s="9"/>
      <c r="BH103" s="9"/>
      <c r="BI103" s="5"/>
    </row>
    <row r="104" spans="1:61" ht="13.5" hidden="1" customHeight="1">
      <c r="A104" s="323" t="s">
        <v>117</v>
      </c>
      <c r="B104" s="322" t="s">
        <v>41</v>
      </c>
      <c r="C104" s="322" t="s">
        <v>41</v>
      </c>
      <c r="D104" s="322" t="s">
        <v>41</v>
      </c>
      <c r="E104" s="322" t="s">
        <v>41</v>
      </c>
      <c r="F104" s="322" t="s">
        <v>41</v>
      </c>
      <c r="G104" s="322" t="s">
        <v>41</v>
      </c>
      <c r="H104" s="322" t="s">
        <v>41</v>
      </c>
      <c r="I104" s="322" t="s">
        <v>41</v>
      </c>
      <c r="J104" s="322" t="s">
        <v>41</v>
      </c>
      <c r="K104" s="322" t="s">
        <v>41</v>
      </c>
      <c r="L104" s="322" t="s">
        <v>41</v>
      </c>
      <c r="M104" s="322" t="s">
        <v>41</v>
      </c>
      <c r="N104" s="322" t="s">
        <v>41</v>
      </c>
      <c r="O104" s="322" t="s">
        <v>41</v>
      </c>
      <c r="P104" s="322" t="s">
        <v>41</v>
      </c>
      <c r="Q104" s="322" t="s">
        <v>41</v>
      </c>
      <c r="R104" s="322" t="s">
        <v>41</v>
      </c>
      <c r="S104" s="322" t="s">
        <v>41</v>
      </c>
      <c r="T104" s="322" t="s">
        <v>41</v>
      </c>
      <c r="U104" s="322" t="s">
        <v>41</v>
      </c>
      <c r="V104" s="322" t="s">
        <v>41</v>
      </c>
      <c r="W104" s="322" t="s">
        <v>41</v>
      </c>
      <c r="X104" s="322" t="s">
        <v>41</v>
      </c>
      <c r="Y104" s="322" t="s">
        <v>41</v>
      </c>
      <c r="Z104" s="322" t="s">
        <v>41</v>
      </c>
      <c r="AA104" s="322" t="s">
        <v>41</v>
      </c>
      <c r="AB104" s="322" t="s">
        <v>41</v>
      </c>
      <c r="AC104" s="322" t="s">
        <v>41</v>
      </c>
      <c r="AD104" s="322" t="s">
        <v>41</v>
      </c>
      <c r="AE104" s="322" t="s">
        <v>41</v>
      </c>
      <c r="AF104" s="322" t="s">
        <v>41</v>
      </c>
      <c r="AG104" s="322" t="s">
        <v>41</v>
      </c>
      <c r="AH104" s="322" t="s">
        <v>41</v>
      </c>
      <c r="AI104" s="322" t="s">
        <v>41</v>
      </c>
      <c r="AJ104" s="322" t="s">
        <v>41</v>
      </c>
      <c r="AK104" s="322" t="s">
        <v>41</v>
      </c>
      <c r="AL104" s="322" t="s">
        <v>41</v>
      </c>
      <c r="AM104" s="322" t="s">
        <v>41</v>
      </c>
      <c r="AN104" s="322" t="s">
        <v>41</v>
      </c>
      <c r="AO104" s="322" t="s">
        <v>41</v>
      </c>
      <c r="AP104" s="322" t="s">
        <v>41</v>
      </c>
      <c r="AQ104" s="322" t="s">
        <v>41</v>
      </c>
      <c r="AR104" s="322" t="s">
        <v>41</v>
      </c>
      <c r="AS104" s="322" t="s">
        <v>41</v>
      </c>
      <c r="AT104" s="322" t="s">
        <v>41</v>
      </c>
      <c r="AU104" s="322" t="s">
        <v>41</v>
      </c>
      <c r="AV104" s="322" t="s">
        <v>41</v>
      </c>
      <c r="AW104" s="322" t="s">
        <v>41</v>
      </c>
      <c r="AX104" s="322" t="s">
        <v>41</v>
      </c>
      <c r="AY104" s="322" t="s">
        <v>41</v>
      </c>
      <c r="AZ104" s="322" t="s">
        <v>41</v>
      </c>
      <c r="BA104" s="322" t="s">
        <v>41</v>
      </c>
      <c r="BB104" s="9"/>
      <c r="BC104" s="5"/>
      <c r="BD104" s="9"/>
      <c r="BE104" s="9"/>
      <c r="BF104" s="5"/>
      <c r="BG104" s="9"/>
      <c r="BH104" s="9"/>
      <c r="BI104" s="5"/>
    </row>
    <row r="105" spans="1:61" ht="13.5" hidden="1" customHeight="1">
      <c r="A105" s="323"/>
      <c r="B105" s="322"/>
      <c r="C105" s="322"/>
      <c r="D105" s="322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  <c r="AC105" s="322"/>
      <c r="AD105" s="322"/>
      <c r="AE105" s="322"/>
      <c r="AF105" s="322"/>
      <c r="AG105" s="322"/>
      <c r="AH105" s="322"/>
      <c r="AI105" s="322"/>
      <c r="AJ105" s="322"/>
      <c r="AK105" s="322"/>
      <c r="AL105" s="322"/>
      <c r="AM105" s="322"/>
      <c r="AN105" s="322"/>
      <c r="AO105" s="322"/>
      <c r="AP105" s="322"/>
      <c r="AQ105" s="322"/>
      <c r="AR105" s="322"/>
      <c r="AS105" s="322"/>
      <c r="AT105" s="322"/>
      <c r="AU105" s="322"/>
      <c r="AV105" s="322"/>
      <c r="AW105" s="322"/>
      <c r="AX105" s="322"/>
      <c r="AY105" s="322"/>
      <c r="AZ105" s="322"/>
      <c r="BA105" s="322"/>
      <c r="BB105" s="9"/>
      <c r="BC105" s="5"/>
      <c r="BD105" s="9"/>
      <c r="BE105" s="9"/>
      <c r="BF105" s="5"/>
      <c r="BG105" s="9"/>
      <c r="BH105" s="9"/>
      <c r="BI105" s="5"/>
    </row>
    <row r="106" spans="1:61" ht="13.5" hidden="1" customHeight="1">
      <c r="A106" s="323"/>
      <c r="B106" s="322"/>
      <c r="C106" s="322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  <c r="AC106" s="322"/>
      <c r="AD106" s="322"/>
      <c r="AE106" s="322"/>
      <c r="AF106" s="322"/>
      <c r="AG106" s="322"/>
      <c r="AH106" s="322"/>
      <c r="AI106" s="322"/>
      <c r="AJ106" s="322"/>
      <c r="AK106" s="322"/>
      <c r="AL106" s="322"/>
      <c r="AM106" s="322"/>
      <c r="AN106" s="322"/>
      <c r="AO106" s="322"/>
      <c r="AP106" s="322"/>
      <c r="AQ106" s="322"/>
      <c r="AR106" s="322"/>
      <c r="AS106" s="322"/>
      <c r="AT106" s="322"/>
      <c r="AU106" s="322"/>
      <c r="AV106" s="322"/>
      <c r="AW106" s="322"/>
      <c r="AX106" s="322"/>
      <c r="AY106" s="322"/>
      <c r="AZ106" s="322"/>
      <c r="BA106" s="322"/>
      <c r="BB106" s="9"/>
      <c r="BC106" s="5"/>
      <c r="BD106" s="9"/>
      <c r="BE106" s="9"/>
      <c r="BF106" s="5"/>
      <c r="BG106" s="9"/>
      <c r="BH106" s="9"/>
      <c r="BI106" s="5"/>
    </row>
    <row r="107" spans="1:61" ht="13.5" hidden="1" customHeight="1">
      <c r="A107" s="323"/>
      <c r="B107" s="322"/>
      <c r="C107" s="322"/>
      <c r="D107" s="322"/>
      <c r="E107" s="322"/>
      <c r="F107" s="322"/>
      <c r="G107" s="322"/>
      <c r="H107" s="322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  <c r="AE107" s="322"/>
      <c r="AF107" s="322"/>
      <c r="AG107" s="322"/>
      <c r="AH107" s="322"/>
      <c r="AI107" s="322"/>
      <c r="AJ107" s="322"/>
      <c r="AK107" s="322"/>
      <c r="AL107" s="322"/>
      <c r="AM107" s="322"/>
      <c r="AN107" s="322"/>
      <c r="AO107" s="322"/>
      <c r="AP107" s="322"/>
      <c r="AQ107" s="322"/>
      <c r="AR107" s="322"/>
      <c r="AS107" s="322"/>
      <c r="AT107" s="322"/>
      <c r="AU107" s="322"/>
      <c r="AV107" s="322"/>
      <c r="AW107" s="322"/>
      <c r="AX107" s="322"/>
      <c r="AY107" s="322"/>
      <c r="AZ107" s="322"/>
      <c r="BA107" s="322"/>
      <c r="BB107" s="9"/>
      <c r="BC107" s="5"/>
      <c r="BD107" s="9"/>
      <c r="BE107" s="9"/>
      <c r="BF107" s="5"/>
      <c r="BG107" s="9"/>
      <c r="BH107" s="9"/>
      <c r="BI107" s="5"/>
    </row>
    <row r="108" spans="1:61" ht="13.5" hidden="1" customHeight="1">
      <c r="A108" s="323"/>
      <c r="B108" s="322"/>
      <c r="C108" s="322"/>
      <c r="D108" s="322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  <c r="AE108" s="322"/>
      <c r="AF108" s="322"/>
      <c r="AG108" s="322"/>
      <c r="AH108" s="322"/>
      <c r="AI108" s="322"/>
      <c r="AJ108" s="322"/>
      <c r="AK108" s="322"/>
      <c r="AL108" s="322"/>
      <c r="AM108" s="322"/>
      <c r="AN108" s="322"/>
      <c r="AO108" s="322"/>
      <c r="AP108" s="322"/>
      <c r="AQ108" s="322"/>
      <c r="AR108" s="322"/>
      <c r="AS108" s="322"/>
      <c r="AT108" s="322"/>
      <c r="AU108" s="322"/>
      <c r="AV108" s="322"/>
      <c r="AW108" s="322"/>
      <c r="AX108" s="322"/>
      <c r="AY108" s="322"/>
      <c r="AZ108" s="322"/>
      <c r="BA108" s="322"/>
      <c r="BB108" s="9"/>
      <c r="BC108" s="5"/>
      <c r="BD108" s="9"/>
      <c r="BE108" s="9"/>
      <c r="BF108" s="5"/>
      <c r="BG108" s="9"/>
      <c r="BH108" s="9"/>
      <c r="BI108" s="5"/>
    </row>
    <row r="109" spans="1:61" ht="13.5" hidden="1" customHeight="1">
      <c r="A109" s="323"/>
      <c r="B109" s="322"/>
      <c r="C109" s="322"/>
      <c r="D109" s="322"/>
      <c r="E109" s="322"/>
      <c r="F109" s="322"/>
      <c r="G109" s="322"/>
      <c r="H109" s="322"/>
      <c r="I109" s="322"/>
      <c r="J109" s="322"/>
      <c r="K109" s="322"/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  <c r="AE109" s="322"/>
      <c r="AF109" s="322"/>
      <c r="AG109" s="322"/>
      <c r="AH109" s="322"/>
      <c r="AI109" s="322"/>
      <c r="AJ109" s="322"/>
      <c r="AK109" s="322"/>
      <c r="AL109" s="322"/>
      <c r="AM109" s="322"/>
      <c r="AN109" s="322"/>
      <c r="AO109" s="322"/>
      <c r="AP109" s="322"/>
      <c r="AQ109" s="322"/>
      <c r="AR109" s="322"/>
      <c r="AS109" s="322"/>
      <c r="AT109" s="322"/>
      <c r="AU109" s="322"/>
      <c r="AV109" s="322"/>
      <c r="AW109" s="322"/>
      <c r="AX109" s="322"/>
      <c r="AY109" s="322"/>
      <c r="AZ109" s="322"/>
      <c r="BA109" s="322"/>
      <c r="BB109" s="9"/>
      <c r="BC109" s="5"/>
      <c r="BD109" s="9"/>
      <c r="BE109" s="9"/>
      <c r="BF109" s="5"/>
      <c r="BG109" s="9"/>
      <c r="BH109" s="9"/>
      <c r="BI109" s="5"/>
    </row>
    <row r="110" spans="1:61" ht="6" customHeight="1">
      <c r="A110" s="5"/>
      <c r="B110" s="5"/>
      <c r="BB110" s="9"/>
      <c r="BC110" s="5"/>
      <c r="BD110" s="9"/>
      <c r="BE110" s="9"/>
      <c r="BF110" s="5"/>
      <c r="BG110" s="9"/>
      <c r="BH110" s="9"/>
      <c r="BI110" s="5"/>
    </row>
    <row r="111" spans="1:61" ht="12.75" customHeight="1">
      <c r="A111" s="269" t="s">
        <v>120</v>
      </c>
      <c r="B111" s="269"/>
      <c r="C111" s="269"/>
      <c r="D111" s="269"/>
      <c r="E111" s="269"/>
      <c r="F111" s="270"/>
      <c r="G111" s="3"/>
      <c r="H111" s="315" t="s">
        <v>121</v>
      </c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5"/>
      <c r="Y111" s="3" t="s">
        <v>0</v>
      </c>
      <c r="Z111" s="317" t="s">
        <v>122</v>
      </c>
      <c r="AA111" s="317"/>
      <c r="AB111" s="317"/>
      <c r="AC111" s="317"/>
      <c r="AD111" s="317"/>
      <c r="AE111" s="317"/>
      <c r="AF111" s="317"/>
      <c r="AG111" s="5"/>
      <c r="AH111" s="5"/>
      <c r="AI111" s="5"/>
      <c r="AJ111" s="5"/>
      <c r="AK111" s="5"/>
      <c r="AL111" s="5"/>
      <c r="AM111" s="5"/>
      <c r="AN111" s="5"/>
      <c r="AO111" s="10"/>
      <c r="AP111" s="5"/>
      <c r="AQ111" s="5"/>
      <c r="AR111" s="68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  <c r="BE111" s="317"/>
      <c r="BF111" s="317"/>
      <c r="BG111" s="317"/>
      <c r="BH111" s="317"/>
      <c r="BI111" s="317"/>
    </row>
    <row r="112" spans="1:61" ht="3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10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9"/>
      <c r="BB112" s="9"/>
      <c r="BC112" s="5"/>
      <c r="BD112" s="9"/>
      <c r="BE112" s="9"/>
      <c r="BF112" s="5"/>
      <c r="BG112" s="9"/>
      <c r="BH112" s="9"/>
      <c r="BI112" s="5"/>
    </row>
    <row r="113" spans="1:61" ht="12" customHeight="1">
      <c r="A113" s="5"/>
      <c r="B113" s="5"/>
      <c r="C113" s="5"/>
      <c r="D113" s="5"/>
      <c r="E113" s="5"/>
      <c r="F113" s="5"/>
      <c r="G113" s="3" t="s">
        <v>119</v>
      </c>
      <c r="H113" s="315" t="s">
        <v>123</v>
      </c>
      <c r="I113" s="315"/>
      <c r="J113" s="315"/>
      <c r="K113" s="315"/>
      <c r="L113" s="315"/>
      <c r="M113" s="315"/>
      <c r="N113" s="315"/>
      <c r="O113" s="315"/>
      <c r="P113" s="315"/>
      <c r="Q113" s="315"/>
      <c r="R113" s="5"/>
      <c r="S113" s="5"/>
      <c r="T113" s="5"/>
      <c r="U113" s="9"/>
      <c r="V113" s="5"/>
      <c r="W113" s="5"/>
      <c r="X113" s="5"/>
      <c r="Y113" s="3" t="s">
        <v>11</v>
      </c>
      <c r="Z113" s="315" t="s">
        <v>124</v>
      </c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5"/>
      <c r="AR113" s="3" t="s">
        <v>109</v>
      </c>
      <c r="AS113" s="316" t="s">
        <v>125</v>
      </c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  <c r="BE113" s="317"/>
      <c r="BF113" s="317"/>
      <c r="BG113" s="9"/>
      <c r="BH113" s="9"/>
      <c r="BI113" s="5"/>
    </row>
    <row r="114" spans="1:61" ht="3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9"/>
      <c r="BB114" s="9"/>
      <c r="BC114" s="5"/>
      <c r="BD114" s="9"/>
      <c r="BE114" s="9"/>
      <c r="BF114" s="5"/>
      <c r="BG114" s="9"/>
      <c r="BH114" s="9"/>
      <c r="BI114" s="5"/>
    </row>
    <row r="115" spans="1:61" ht="12.75" customHeight="1">
      <c r="A115" s="5"/>
      <c r="B115" s="5"/>
      <c r="C115" s="5"/>
      <c r="D115" s="5"/>
      <c r="E115" s="5"/>
      <c r="F115" s="5"/>
      <c r="G115" s="3" t="s">
        <v>118</v>
      </c>
      <c r="H115" s="315" t="s">
        <v>126</v>
      </c>
      <c r="I115" s="315"/>
      <c r="J115" s="315"/>
      <c r="K115" s="315"/>
      <c r="L115" s="315"/>
      <c r="M115" s="315"/>
      <c r="N115" s="315"/>
      <c r="O115" s="315"/>
      <c r="P115" s="315"/>
      <c r="Q115" s="315"/>
      <c r="R115" s="5"/>
      <c r="S115" s="5"/>
      <c r="T115" s="5"/>
      <c r="U115" s="9"/>
      <c r="V115" s="5"/>
      <c r="W115" s="5"/>
      <c r="X115" s="5"/>
      <c r="Y115" s="3" t="s">
        <v>116</v>
      </c>
      <c r="Z115" s="315" t="s">
        <v>127</v>
      </c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5"/>
      <c r="AR115" s="3" t="s">
        <v>41</v>
      </c>
      <c r="AS115" s="318" t="s">
        <v>128</v>
      </c>
      <c r="AT115" s="315"/>
      <c r="AU115" s="315"/>
      <c r="AV115" s="315"/>
      <c r="AW115" s="315"/>
      <c r="AX115" s="315"/>
      <c r="AY115" s="315"/>
      <c r="AZ115" s="315"/>
      <c r="BA115" s="315"/>
      <c r="BB115" s="315"/>
      <c r="BC115" s="5"/>
      <c r="BD115" s="9"/>
      <c r="BE115" s="9"/>
      <c r="BF115" s="5"/>
      <c r="BG115" s="9"/>
      <c r="BH115" s="9"/>
      <c r="BI115" s="5"/>
    </row>
    <row r="116" spans="1:61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9"/>
      <c r="BB116" s="9"/>
      <c r="BC116" s="5"/>
      <c r="BD116" s="9"/>
      <c r="BE116" s="9"/>
      <c r="BF116" s="5"/>
      <c r="BG116" s="9"/>
      <c r="BH116" s="9"/>
      <c r="BI116" s="5"/>
    </row>
    <row r="117" spans="1:61" ht="18" customHeight="1">
      <c r="A117" s="22" t="s">
        <v>129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9"/>
      <c r="BC117" s="5"/>
      <c r="BD117" s="9"/>
      <c r="BE117" s="9"/>
      <c r="BF117" s="5"/>
      <c r="BG117" s="9"/>
      <c r="BH117" s="9"/>
      <c r="BI117" s="5"/>
    </row>
    <row r="118" spans="1:61" ht="3" customHeight="1">
      <c r="A118" s="319"/>
      <c r="B118" s="319"/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  <c r="BB118" s="319"/>
      <c r="BC118" s="319"/>
      <c r="BD118" s="319"/>
      <c r="BE118" s="319"/>
      <c r="BF118" s="319"/>
      <c r="BG118" s="319"/>
      <c r="BH118" s="319"/>
      <c r="BI118" s="319"/>
    </row>
    <row r="119" spans="1:61" ht="12.75" customHeight="1">
      <c r="A119" s="320" t="s">
        <v>62</v>
      </c>
      <c r="B119" s="321" t="s">
        <v>130</v>
      </c>
      <c r="C119" s="321"/>
      <c r="D119" s="321"/>
      <c r="E119" s="321"/>
      <c r="F119" s="321"/>
      <c r="G119" s="321"/>
      <c r="H119" s="321"/>
      <c r="I119" s="321"/>
      <c r="J119" s="321"/>
      <c r="K119" s="321"/>
      <c r="L119" s="321"/>
      <c r="M119" s="321"/>
      <c r="N119" s="321"/>
      <c r="O119" s="321"/>
      <c r="P119" s="321"/>
      <c r="Q119" s="321"/>
      <c r="R119" s="321"/>
      <c r="S119" s="321"/>
      <c r="T119" s="321" t="s">
        <v>131</v>
      </c>
      <c r="U119" s="321"/>
      <c r="V119" s="321"/>
      <c r="W119" s="321"/>
      <c r="X119" s="321"/>
      <c r="Y119" s="321"/>
      <c r="Z119" s="321"/>
      <c r="AA119" s="321"/>
      <c r="AB119" s="321"/>
      <c r="AC119" s="321" t="s">
        <v>132</v>
      </c>
      <c r="AD119" s="321"/>
      <c r="AE119" s="321"/>
      <c r="AF119" s="321"/>
      <c r="AG119" s="321"/>
      <c r="AH119" s="321"/>
      <c r="AI119" s="321"/>
      <c r="AJ119" s="321"/>
      <c r="AK119" s="321"/>
      <c r="AL119" s="321"/>
      <c r="AM119" s="321"/>
      <c r="AN119" s="321"/>
      <c r="AO119" s="321"/>
      <c r="AP119" s="321"/>
      <c r="AQ119" s="321"/>
      <c r="AR119" s="321"/>
      <c r="AS119" s="321"/>
      <c r="AT119" s="321"/>
      <c r="AU119" s="321"/>
      <c r="AV119" s="321"/>
      <c r="AW119" s="321"/>
      <c r="AX119" s="277" t="s">
        <v>133</v>
      </c>
      <c r="AY119" s="278"/>
      <c r="AZ119" s="278"/>
      <c r="BA119" s="278"/>
      <c r="BB119" s="278"/>
      <c r="BC119" s="279"/>
      <c r="BD119" s="321" t="s">
        <v>134</v>
      </c>
      <c r="BE119" s="321"/>
      <c r="BF119" s="321"/>
      <c r="BG119" s="321" t="s">
        <v>42</v>
      </c>
      <c r="BH119" s="321"/>
      <c r="BI119" s="321"/>
    </row>
    <row r="120" spans="1:61" ht="32.25" customHeight="1">
      <c r="A120" s="320"/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  <c r="L120" s="321"/>
      <c r="M120" s="321"/>
      <c r="N120" s="321"/>
      <c r="O120" s="321"/>
      <c r="P120" s="321"/>
      <c r="Q120" s="321"/>
      <c r="R120" s="321"/>
      <c r="S120" s="321"/>
      <c r="T120" s="321"/>
      <c r="U120" s="321"/>
      <c r="V120" s="321"/>
      <c r="W120" s="321"/>
      <c r="X120" s="321"/>
      <c r="Y120" s="321"/>
      <c r="Z120" s="321"/>
      <c r="AA120" s="321"/>
      <c r="AB120" s="321"/>
      <c r="AC120" s="321" t="s">
        <v>23</v>
      </c>
      <c r="AD120" s="321"/>
      <c r="AE120" s="321"/>
      <c r="AF120" s="321"/>
      <c r="AG120" s="321"/>
      <c r="AH120" s="321"/>
      <c r="AI120" s="321"/>
      <c r="AJ120" s="321" t="s">
        <v>137</v>
      </c>
      <c r="AK120" s="321"/>
      <c r="AL120" s="321"/>
      <c r="AM120" s="321"/>
      <c r="AN120" s="321"/>
      <c r="AO120" s="321"/>
      <c r="AP120" s="321"/>
      <c r="AQ120" s="321" t="s">
        <v>61</v>
      </c>
      <c r="AR120" s="321"/>
      <c r="AS120" s="321"/>
      <c r="AT120" s="321"/>
      <c r="AU120" s="321"/>
      <c r="AV120" s="321"/>
      <c r="AW120" s="321"/>
      <c r="AX120" s="280"/>
      <c r="AY120" s="281"/>
      <c r="AZ120" s="281"/>
      <c r="BA120" s="281"/>
      <c r="BB120" s="281"/>
      <c r="BC120" s="282"/>
      <c r="BD120" s="321"/>
      <c r="BE120" s="291"/>
      <c r="BF120" s="321"/>
      <c r="BG120" s="321"/>
      <c r="BH120" s="291"/>
      <c r="BI120" s="321"/>
    </row>
    <row r="121" spans="1:61" ht="12" customHeight="1">
      <c r="A121" s="320"/>
      <c r="B121" s="321" t="s">
        <v>42</v>
      </c>
      <c r="C121" s="321"/>
      <c r="D121" s="321"/>
      <c r="E121" s="321"/>
      <c r="F121" s="321"/>
      <c r="G121" s="321"/>
      <c r="H121" s="321" t="s">
        <v>140</v>
      </c>
      <c r="I121" s="321"/>
      <c r="J121" s="321"/>
      <c r="K121" s="321"/>
      <c r="L121" s="321"/>
      <c r="M121" s="321"/>
      <c r="N121" s="321" t="s">
        <v>141</v>
      </c>
      <c r="O121" s="321"/>
      <c r="P121" s="321"/>
      <c r="Q121" s="321"/>
      <c r="R121" s="321"/>
      <c r="S121" s="321"/>
      <c r="T121" s="321" t="s">
        <v>42</v>
      </c>
      <c r="U121" s="321"/>
      <c r="V121" s="321"/>
      <c r="W121" s="321" t="s">
        <v>140</v>
      </c>
      <c r="X121" s="321"/>
      <c r="Y121" s="321"/>
      <c r="Z121" s="321" t="s">
        <v>141</v>
      </c>
      <c r="AA121" s="321"/>
      <c r="AB121" s="321"/>
      <c r="AC121" s="321" t="s">
        <v>42</v>
      </c>
      <c r="AD121" s="321"/>
      <c r="AE121" s="321"/>
      <c r="AF121" s="321" t="s">
        <v>140</v>
      </c>
      <c r="AG121" s="321"/>
      <c r="AH121" s="321" t="s">
        <v>141</v>
      </c>
      <c r="AI121" s="321"/>
      <c r="AJ121" s="321" t="s">
        <v>42</v>
      </c>
      <c r="AK121" s="321"/>
      <c r="AL121" s="321"/>
      <c r="AM121" s="321" t="s">
        <v>140</v>
      </c>
      <c r="AN121" s="321"/>
      <c r="AO121" s="321" t="s">
        <v>141</v>
      </c>
      <c r="AP121" s="321"/>
      <c r="AQ121" s="321" t="s">
        <v>42</v>
      </c>
      <c r="AR121" s="321"/>
      <c r="AS121" s="321"/>
      <c r="AT121" s="321" t="s">
        <v>140</v>
      </c>
      <c r="AU121" s="321"/>
      <c r="AV121" s="321" t="s">
        <v>141</v>
      </c>
      <c r="AW121" s="321"/>
      <c r="AX121" s="283"/>
      <c r="AY121" s="284"/>
      <c r="AZ121" s="284"/>
      <c r="BA121" s="284"/>
      <c r="BB121" s="284"/>
      <c r="BC121" s="285"/>
      <c r="BD121" s="321"/>
      <c r="BE121" s="321"/>
      <c r="BF121" s="321"/>
      <c r="BG121" s="321"/>
      <c r="BH121" s="321"/>
      <c r="BI121" s="321"/>
    </row>
    <row r="122" spans="1:61" ht="21.75" customHeight="1">
      <c r="A122" s="320"/>
      <c r="B122" s="310" t="s">
        <v>142</v>
      </c>
      <c r="C122" s="310"/>
      <c r="D122" s="310"/>
      <c r="E122" s="314" t="s">
        <v>143</v>
      </c>
      <c r="F122" s="314"/>
      <c r="G122" s="314"/>
      <c r="H122" s="310" t="s">
        <v>142</v>
      </c>
      <c r="I122" s="310"/>
      <c r="J122" s="310"/>
      <c r="K122" s="314" t="s">
        <v>143</v>
      </c>
      <c r="L122" s="314"/>
      <c r="M122" s="314"/>
      <c r="N122" s="310" t="s">
        <v>142</v>
      </c>
      <c r="O122" s="310"/>
      <c r="P122" s="310"/>
      <c r="Q122" s="314" t="s">
        <v>143</v>
      </c>
      <c r="R122" s="314"/>
      <c r="S122" s="314"/>
      <c r="T122" s="310" t="s">
        <v>142</v>
      </c>
      <c r="U122" s="310"/>
      <c r="V122" s="310"/>
      <c r="W122" s="310" t="s">
        <v>142</v>
      </c>
      <c r="X122" s="310"/>
      <c r="Y122" s="310"/>
      <c r="Z122" s="310" t="s">
        <v>142</v>
      </c>
      <c r="AA122" s="310"/>
      <c r="AB122" s="310"/>
      <c r="AC122" s="310" t="s">
        <v>142</v>
      </c>
      <c r="AD122" s="310"/>
      <c r="AE122" s="310"/>
      <c r="AF122" s="310" t="s">
        <v>142</v>
      </c>
      <c r="AG122" s="310"/>
      <c r="AH122" s="310" t="s">
        <v>142</v>
      </c>
      <c r="AI122" s="310"/>
      <c r="AJ122" s="310" t="s">
        <v>142</v>
      </c>
      <c r="AK122" s="310"/>
      <c r="AL122" s="310"/>
      <c r="AM122" s="310" t="s">
        <v>142</v>
      </c>
      <c r="AN122" s="310"/>
      <c r="AO122" s="310" t="s">
        <v>142</v>
      </c>
      <c r="AP122" s="310"/>
      <c r="AQ122" s="310" t="s">
        <v>142</v>
      </c>
      <c r="AR122" s="310"/>
      <c r="AS122" s="310"/>
      <c r="AT122" s="310" t="s">
        <v>142</v>
      </c>
      <c r="AU122" s="310"/>
      <c r="AV122" s="310" t="s">
        <v>142</v>
      </c>
      <c r="AW122" s="310"/>
      <c r="AX122" s="311" t="s">
        <v>142</v>
      </c>
      <c r="AY122" s="312"/>
      <c r="AZ122" s="312"/>
      <c r="BA122" s="312"/>
      <c r="BB122" s="312"/>
      <c r="BC122" s="313"/>
      <c r="BD122" s="310" t="s">
        <v>142</v>
      </c>
      <c r="BE122" s="310"/>
      <c r="BF122" s="310"/>
      <c r="BG122" s="310" t="s">
        <v>142</v>
      </c>
      <c r="BH122" s="310"/>
      <c r="BI122" s="310"/>
    </row>
    <row r="123" spans="1:61" ht="12" customHeight="1">
      <c r="A123" s="95" t="s">
        <v>107</v>
      </c>
      <c r="B123" s="307">
        <v>39</v>
      </c>
      <c r="C123" s="307"/>
      <c r="D123" s="307"/>
      <c r="E123" s="307">
        <v>1404</v>
      </c>
      <c r="F123" s="307"/>
      <c r="G123" s="307"/>
      <c r="H123" s="307">
        <v>17</v>
      </c>
      <c r="I123" s="307"/>
      <c r="J123" s="307"/>
      <c r="K123" s="307">
        <v>612</v>
      </c>
      <c r="L123" s="307"/>
      <c r="M123" s="307"/>
      <c r="N123" s="307">
        <v>22</v>
      </c>
      <c r="O123" s="307"/>
      <c r="P123" s="307"/>
      <c r="Q123" s="307">
        <v>792</v>
      </c>
      <c r="R123" s="307"/>
      <c r="S123" s="307"/>
      <c r="T123" s="307">
        <v>2</v>
      </c>
      <c r="U123" s="307"/>
      <c r="V123" s="307"/>
      <c r="W123" s="307"/>
      <c r="X123" s="307"/>
      <c r="Y123" s="307"/>
      <c r="Z123" s="307">
        <v>2</v>
      </c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271"/>
      <c r="AY123" s="272"/>
      <c r="AZ123" s="272"/>
      <c r="BA123" s="272"/>
      <c r="BB123" s="272"/>
      <c r="BC123" s="273"/>
      <c r="BD123" s="307">
        <v>11</v>
      </c>
      <c r="BE123" s="307"/>
      <c r="BF123" s="307"/>
      <c r="BG123" s="308">
        <v>52</v>
      </c>
      <c r="BH123" s="308"/>
      <c r="BI123" s="308"/>
    </row>
    <row r="124" spans="1:61" ht="12" customHeight="1">
      <c r="A124" s="95" t="s">
        <v>108</v>
      </c>
      <c r="B124" s="307">
        <v>30</v>
      </c>
      <c r="C124" s="307"/>
      <c r="D124" s="307"/>
      <c r="E124" s="309">
        <v>1080</v>
      </c>
      <c r="F124" s="309"/>
      <c r="G124" s="309"/>
      <c r="H124" s="307">
        <v>16</v>
      </c>
      <c r="I124" s="307"/>
      <c r="J124" s="307"/>
      <c r="K124" s="307">
        <v>792</v>
      </c>
      <c r="L124" s="307"/>
      <c r="M124" s="307"/>
      <c r="N124" s="307">
        <v>14</v>
      </c>
      <c r="O124" s="307"/>
      <c r="P124" s="307"/>
      <c r="Q124" s="307">
        <v>504</v>
      </c>
      <c r="R124" s="307"/>
      <c r="S124" s="307"/>
      <c r="T124" s="307">
        <v>2</v>
      </c>
      <c r="U124" s="307"/>
      <c r="V124" s="307"/>
      <c r="W124" s="307">
        <v>1</v>
      </c>
      <c r="X124" s="307"/>
      <c r="Y124" s="307"/>
      <c r="Z124" s="307">
        <v>1</v>
      </c>
      <c r="AA124" s="307"/>
      <c r="AB124" s="307"/>
      <c r="AC124" s="307">
        <v>4</v>
      </c>
      <c r="AD124" s="307"/>
      <c r="AE124" s="307"/>
      <c r="AF124" s="307">
        <v>1</v>
      </c>
      <c r="AG124" s="307"/>
      <c r="AH124" s="307">
        <v>3</v>
      </c>
      <c r="AI124" s="307"/>
      <c r="AJ124" s="307">
        <v>6</v>
      </c>
      <c r="AK124" s="307"/>
      <c r="AL124" s="307"/>
      <c r="AM124" s="307"/>
      <c r="AN124" s="307"/>
      <c r="AO124" s="307">
        <v>6</v>
      </c>
      <c r="AP124" s="307"/>
      <c r="AQ124" s="307"/>
      <c r="AR124" s="307"/>
      <c r="AS124" s="307"/>
      <c r="AT124" s="307"/>
      <c r="AU124" s="307"/>
      <c r="AV124" s="307"/>
      <c r="AW124" s="307"/>
      <c r="AX124" s="271"/>
      <c r="AY124" s="272"/>
      <c r="AZ124" s="272"/>
      <c r="BA124" s="272"/>
      <c r="BB124" s="272"/>
      <c r="BC124" s="273"/>
      <c r="BD124" s="307">
        <v>11</v>
      </c>
      <c r="BE124" s="307"/>
      <c r="BF124" s="307"/>
      <c r="BG124" s="308">
        <v>52</v>
      </c>
      <c r="BH124" s="308"/>
      <c r="BI124" s="308"/>
    </row>
    <row r="125" spans="1:61" ht="12" customHeight="1">
      <c r="A125" s="95" t="s">
        <v>109</v>
      </c>
      <c r="B125" s="307">
        <v>19</v>
      </c>
      <c r="C125" s="307"/>
      <c r="D125" s="307"/>
      <c r="E125" s="309">
        <v>684</v>
      </c>
      <c r="F125" s="309"/>
      <c r="G125" s="309"/>
      <c r="H125" s="307">
        <v>10</v>
      </c>
      <c r="I125" s="307"/>
      <c r="J125" s="307"/>
      <c r="K125" s="307">
        <v>360</v>
      </c>
      <c r="L125" s="307"/>
      <c r="M125" s="307"/>
      <c r="N125" s="307">
        <v>9</v>
      </c>
      <c r="O125" s="307"/>
      <c r="P125" s="307"/>
      <c r="Q125" s="307">
        <v>324</v>
      </c>
      <c r="R125" s="307"/>
      <c r="S125" s="307"/>
      <c r="T125" s="307">
        <v>2</v>
      </c>
      <c r="U125" s="307"/>
      <c r="V125" s="307"/>
      <c r="W125" s="307">
        <v>1</v>
      </c>
      <c r="X125" s="307"/>
      <c r="Y125" s="307"/>
      <c r="Z125" s="307">
        <v>1</v>
      </c>
      <c r="AA125" s="307"/>
      <c r="AB125" s="307"/>
      <c r="AC125" s="307">
        <v>4</v>
      </c>
      <c r="AD125" s="307"/>
      <c r="AE125" s="307"/>
      <c r="AF125" s="307">
        <v>3</v>
      </c>
      <c r="AG125" s="307"/>
      <c r="AH125" s="307">
        <v>1</v>
      </c>
      <c r="AI125" s="307"/>
      <c r="AJ125" s="307">
        <v>6</v>
      </c>
      <c r="AK125" s="307"/>
      <c r="AL125" s="307"/>
      <c r="AM125" s="307">
        <v>3</v>
      </c>
      <c r="AN125" s="307"/>
      <c r="AO125" s="307">
        <v>3</v>
      </c>
      <c r="AP125" s="307"/>
      <c r="AQ125" s="307">
        <v>4</v>
      </c>
      <c r="AR125" s="307"/>
      <c r="AS125" s="307"/>
      <c r="AT125" s="307"/>
      <c r="AU125" s="307"/>
      <c r="AV125" s="307">
        <v>4</v>
      </c>
      <c r="AW125" s="307"/>
      <c r="AX125" s="271"/>
      <c r="AY125" s="272"/>
      <c r="AZ125" s="272"/>
      <c r="BA125" s="272"/>
      <c r="BB125" s="272"/>
      <c r="BC125" s="273"/>
      <c r="BD125" s="307">
        <v>2</v>
      </c>
      <c r="BE125" s="307"/>
      <c r="BF125" s="307"/>
      <c r="BG125" s="308">
        <v>43</v>
      </c>
      <c r="BH125" s="308"/>
      <c r="BI125" s="308"/>
    </row>
    <row r="126" spans="1:61" ht="13.5" hidden="1" customHeight="1">
      <c r="A126" s="3" t="s">
        <v>111</v>
      </c>
      <c r="B126" s="298"/>
      <c r="C126" s="298"/>
      <c r="D126" s="298"/>
      <c r="E126" s="299"/>
      <c r="F126" s="299"/>
      <c r="G126" s="299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304"/>
      <c r="BB126" s="305"/>
      <c r="BC126" s="306"/>
      <c r="BD126" s="298"/>
      <c r="BE126" s="298"/>
      <c r="BF126" s="298"/>
      <c r="BG126" s="298"/>
      <c r="BH126" s="298"/>
      <c r="BI126" s="298"/>
    </row>
    <row r="127" spans="1:61" ht="13.5" hidden="1" customHeight="1">
      <c r="A127" s="3" t="s">
        <v>112</v>
      </c>
      <c r="B127" s="298"/>
      <c r="C127" s="298"/>
      <c r="D127" s="298"/>
      <c r="E127" s="299"/>
      <c r="F127" s="299"/>
      <c r="G127" s="299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304"/>
      <c r="BB127" s="305"/>
      <c r="BC127" s="306"/>
      <c r="BD127" s="298"/>
      <c r="BE127" s="298"/>
      <c r="BF127" s="298"/>
      <c r="BG127" s="298"/>
      <c r="BH127" s="298"/>
      <c r="BI127" s="298"/>
    </row>
    <row r="128" spans="1:61" ht="13.5" hidden="1" customHeight="1">
      <c r="A128" s="3" t="s">
        <v>113</v>
      </c>
      <c r="B128" s="298"/>
      <c r="C128" s="298"/>
      <c r="D128" s="298"/>
      <c r="E128" s="299"/>
      <c r="F128" s="299"/>
      <c r="G128" s="299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304"/>
      <c r="BB128" s="305"/>
      <c r="BC128" s="306"/>
      <c r="BD128" s="298"/>
      <c r="BE128" s="298"/>
      <c r="BF128" s="298"/>
      <c r="BG128" s="298"/>
      <c r="BH128" s="298"/>
      <c r="BI128" s="298"/>
    </row>
    <row r="129" spans="1:61" ht="13.5" hidden="1" customHeight="1">
      <c r="A129" s="3" t="s">
        <v>114</v>
      </c>
      <c r="B129" s="298"/>
      <c r="C129" s="298"/>
      <c r="D129" s="298"/>
      <c r="E129" s="299"/>
      <c r="F129" s="299"/>
      <c r="G129" s="299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304"/>
      <c r="BB129" s="305"/>
      <c r="BC129" s="306"/>
      <c r="BD129" s="298"/>
      <c r="BE129" s="298"/>
      <c r="BF129" s="298"/>
      <c r="BG129" s="298"/>
      <c r="BH129" s="298"/>
      <c r="BI129" s="298"/>
    </row>
    <row r="130" spans="1:61" ht="13.5" hidden="1" customHeight="1">
      <c r="A130" s="3" t="s">
        <v>115</v>
      </c>
      <c r="B130" s="298"/>
      <c r="C130" s="298"/>
      <c r="D130" s="298"/>
      <c r="E130" s="299"/>
      <c r="F130" s="299"/>
      <c r="G130" s="299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304"/>
      <c r="BB130" s="305"/>
      <c r="BC130" s="306"/>
      <c r="BD130" s="298"/>
      <c r="BE130" s="298"/>
      <c r="BF130" s="298"/>
      <c r="BG130" s="298"/>
      <c r="BH130" s="298"/>
      <c r="BI130" s="298"/>
    </row>
    <row r="131" spans="1:61" ht="13.5" hidden="1" customHeight="1">
      <c r="A131" s="3" t="s">
        <v>116</v>
      </c>
      <c r="B131" s="298"/>
      <c r="C131" s="298"/>
      <c r="D131" s="298"/>
      <c r="E131" s="299"/>
      <c r="F131" s="299"/>
      <c r="G131" s="299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304"/>
      <c r="BB131" s="305"/>
      <c r="BC131" s="306"/>
      <c r="BD131" s="298"/>
      <c r="BE131" s="298"/>
      <c r="BF131" s="298"/>
      <c r="BG131" s="298"/>
      <c r="BH131" s="298"/>
      <c r="BI131" s="298"/>
    </row>
    <row r="132" spans="1:61" ht="13.5" hidden="1" customHeight="1">
      <c r="A132" s="3" t="s">
        <v>117</v>
      </c>
      <c r="B132" s="298"/>
      <c r="C132" s="298"/>
      <c r="D132" s="298"/>
      <c r="E132" s="299"/>
      <c r="F132" s="299"/>
      <c r="G132" s="299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304"/>
      <c r="BB132" s="305"/>
      <c r="BC132" s="306"/>
      <c r="BD132" s="298"/>
      <c r="BE132" s="298"/>
      <c r="BF132" s="298"/>
      <c r="BG132" s="298"/>
      <c r="BH132" s="298"/>
      <c r="BI132" s="298"/>
    </row>
    <row r="133" spans="1:61" ht="12" customHeight="1">
      <c r="A133" s="94" t="s">
        <v>42</v>
      </c>
      <c r="B133" s="295">
        <v>79</v>
      </c>
      <c r="C133" s="295"/>
      <c r="D133" s="295"/>
      <c r="E133" s="300">
        <v>2844</v>
      </c>
      <c r="F133" s="300"/>
      <c r="G133" s="300"/>
      <c r="H133" s="301">
        <v>43</v>
      </c>
      <c r="I133" s="302"/>
      <c r="J133" s="303"/>
      <c r="K133" s="295">
        <v>1548</v>
      </c>
      <c r="L133" s="295"/>
      <c r="M133" s="295"/>
      <c r="N133" s="295">
        <v>45</v>
      </c>
      <c r="O133" s="295"/>
      <c r="P133" s="295"/>
      <c r="Q133" s="295">
        <v>1620</v>
      </c>
      <c r="R133" s="295"/>
      <c r="S133" s="295"/>
      <c r="T133" s="295">
        <v>6</v>
      </c>
      <c r="U133" s="295"/>
      <c r="V133" s="295"/>
      <c r="W133" s="295">
        <v>2</v>
      </c>
      <c r="X133" s="295"/>
      <c r="Y133" s="295"/>
      <c r="Z133" s="295">
        <v>4</v>
      </c>
      <c r="AA133" s="295"/>
      <c r="AB133" s="295"/>
      <c r="AC133" s="295">
        <v>8</v>
      </c>
      <c r="AD133" s="295"/>
      <c r="AE133" s="295"/>
      <c r="AF133" s="295">
        <v>4</v>
      </c>
      <c r="AG133" s="295"/>
      <c r="AH133" s="295">
        <v>4</v>
      </c>
      <c r="AI133" s="295"/>
      <c r="AJ133" s="295">
        <v>12</v>
      </c>
      <c r="AK133" s="295"/>
      <c r="AL133" s="295"/>
      <c r="AM133" s="295">
        <v>3</v>
      </c>
      <c r="AN133" s="295"/>
      <c r="AO133" s="295">
        <v>9</v>
      </c>
      <c r="AP133" s="295"/>
      <c r="AQ133" s="295">
        <v>4</v>
      </c>
      <c r="AR133" s="295"/>
      <c r="AS133" s="295"/>
      <c r="AT133" s="295"/>
      <c r="AU133" s="295"/>
      <c r="AV133" s="295">
        <v>4</v>
      </c>
      <c r="AW133" s="295"/>
      <c r="AX133" s="274">
        <v>216</v>
      </c>
      <c r="AY133" s="275"/>
      <c r="AZ133" s="275"/>
      <c r="BA133" s="275"/>
      <c r="BB133" s="275"/>
      <c r="BC133" s="276"/>
      <c r="BD133" s="295">
        <v>24</v>
      </c>
      <c r="BE133" s="295"/>
      <c r="BF133" s="295"/>
      <c r="BG133" s="295">
        <v>147</v>
      </c>
      <c r="BH133" s="295"/>
      <c r="BI133" s="295"/>
    </row>
    <row r="134" spans="1:61" ht="3" customHeight="1">
      <c r="A134" s="296"/>
      <c r="B134" s="296"/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7"/>
      <c r="BG134" s="297"/>
      <c r="BH134" s="297"/>
      <c r="BI134" s="297"/>
    </row>
    <row r="135" spans="1:61" ht="13.5" hidden="1" customHeight="1">
      <c r="A135" s="290" t="s">
        <v>62</v>
      </c>
      <c r="B135" s="290" t="s">
        <v>144</v>
      </c>
      <c r="C135" s="290"/>
      <c r="D135" s="290"/>
      <c r="E135" s="290"/>
      <c r="F135" s="290"/>
      <c r="G135" s="290"/>
      <c r="H135" s="290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 t="s">
        <v>131</v>
      </c>
      <c r="U135" s="290"/>
      <c r="V135" s="290"/>
      <c r="W135" s="290"/>
      <c r="X135" s="290"/>
      <c r="Y135" s="290"/>
      <c r="Z135" s="290"/>
      <c r="AA135" s="290"/>
      <c r="AB135" s="290"/>
      <c r="AC135" s="290" t="s">
        <v>132</v>
      </c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 t="s">
        <v>133</v>
      </c>
      <c r="AR135" s="290"/>
      <c r="AS135" s="290"/>
      <c r="AT135" s="290"/>
      <c r="AU135" s="290"/>
      <c r="AV135" s="290"/>
      <c r="AW135" s="290" t="s">
        <v>134</v>
      </c>
      <c r="AX135" s="290"/>
      <c r="AY135" s="290"/>
      <c r="AZ135" s="290" t="s">
        <v>42</v>
      </c>
      <c r="BA135" s="290"/>
      <c r="BB135" s="290"/>
      <c r="BC135" s="290" t="s">
        <v>135</v>
      </c>
      <c r="BD135" s="290"/>
      <c r="BE135" s="290"/>
      <c r="BF135" s="290"/>
      <c r="BG135" s="289" t="s">
        <v>136</v>
      </c>
      <c r="BH135" s="289"/>
      <c r="BI135" s="289"/>
    </row>
    <row r="136" spans="1:61" ht="13.5" hidden="1" customHeight="1">
      <c r="A136" s="290"/>
      <c r="B136" s="290"/>
      <c r="C136" s="290"/>
      <c r="D136" s="290"/>
      <c r="E136" s="290"/>
      <c r="F136" s="290"/>
      <c r="G136" s="290"/>
      <c r="H136" s="290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0"/>
      <c r="Y136" s="290"/>
      <c r="Z136" s="290"/>
      <c r="AA136" s="290"/>
      <c r="AB136" s="290"/>
      <c r="AC136" s="290" t="s">
        <v>137</v>
      </c>
      <c r="AD136" s="290"/>
      <c r="AE136" s="290"/>
      <c r="AF136" s="290"/>
      <c r="AG136" s="290"/>
      <c r="AH136" s="290"/>
      <c r="AI136" s="290"/>
      <c r="AJ136" s="290" t="s">
        <v>61</v>
      </c>
      <c r="AK136" s="290"/>
      <c r="AL136" s="290"/>
      <c r="AM136" s="290"/>
      <c r="AN136" s="290"/>
      <c r="AO136" s="290"/>
      <c r="AP136" s="290"/>
      <c r="AQ136" s="290" t="s">
        <v>138</v>
      </c>
      <c r="AR136" s="290"/>
      <c r="AS136" s="290"/>
      <c r="AT136" s="290" t="s">
        <v>139</v>
      </c>
      <c r="AU136" s="290"/>
      <c r="AV136" s="290"/>
      <c r="AW136" s="290"/>
      <c r="AX136" s="291"/>
      <c r="AY136" s="290"/>
      <c r="AZ136" s="290"/>
      <c r="BA136" s="290"/>
      <c r="BB136" s="290"/>
      <c r="BC136" s="290"/>
      <c r="BD136" s="291"/>
      <c r="BE136" s="291"/>
      <c r="BF136" s="290"/>
      <c r="BG136" s="289"/>
      <c r="BH136" s="291"/>
      <c r="BI136" s="289"/>
    </row>
    <row r="137" spans="1:61" ht="13.5" hidden="1" customHeight="1">
      <c r="A137" s="290"/>
      <c r="B137" s="290" t="s">
        <v>42</v>
      </c>
      <c r="C137" s="290"/>
      <c r="D137" s="290"/>
      <c r="E137" s="290"/>
      <c r="F137" s="290"/>
      <c r="G137" s="290"/>
      <c r="H137" s="290" t="s">
        <v>140</v>
      </c>
      <c r="I137" s="290"/>
      <c r="J137" s="290"/>
      <c r="K137" s="290"/>
      <c r="L137" s="290"/>
      <c r="M137" s="290"/>
      <c r="N137" s="290" t="s">
        <v>141</v>
      </c>
      <c r="O137" s="290"/>
      <c r="P137" s="290"/>
      <c r="Q137" s="290"/>
      <c r="R137" s="290"/>
      <c r="S137" s="290"/>
      <c r="T137" s="290" t="s">
        <v>42</v>
      </c>
      <c r="U137" s="290"/>
      <c r="V137" s="290"/>
      <c r="W137" s="290" t="s">
        <v>140</v>
      </c>
      <c r="X137" s="290"/>
      <c r="Y137" s="290"/>
      <c r="Z137" s="290" t="s">
        <v>141</v>
      </c>
      <c r="AA137" s="290"/>
      <c r="AB137" s="290"/>
      <c r="AC137" s="290" t="s">
        <v>42</v>
      </c>
      <c r="AD137" s="290"/>
      <c r="AE137" s="290"/>
      <c r="AF137" s="290" t="s">
        <v>140</v>
      </c>
      <c r="AG137" s="290"/>
      <c r="AH137" s="290" t="s">
        <v>141</v>
      </c>
      <c r="AI137" s="290"/>
      <c r="AJ137" s="290" t="s">
        <v>42</v>
      </c>
      <c r="AK137" s="290"/>
      <c r="AL137" s="290"/>
      <c r="AM137" s="290" t="s">
        <v>140</v>
      </c>
      <c r="AN137" s="290"/>
      <c r="AO137" s="290" t="s">
        <v>141</v>
      </c>
      <c r="AP137" s="290"/>
      <c r="AQ137" s="290"/>
      <c r="AR137" s="290"/>
      <c r="AS137" s="290"/>
      <c r="AT137" s="290"/>
      <c r="AU137" s="290"/>
      <c r="AV137" s="290"/>
      <c r="AW137" s="290"/>
      <c r="AX137" s="290"/>
      <c r="AY137" s="290"/>
      <c r="AZ137" s="290"/>
      <c r="BA137" s="290"/>
      <c r="BB137" s="290"/>
      <c r="BC137" s="290"/>
      <c r="BD137" s="291"/>
      <c r="BE137" s="291"/>
      <c r="BF137" s="290"/>
      <c r="BG137" s="289"/>
      <c r="BH137" s="291"/>
      <c r="BI137" s="289"/>
    </row>
    <row r="138" spans="1:61" ht="13.5" hidden="1" customHeight="1">
      <c r="A138" s="290"/>
      <c r="B138" s="294" t="s">
        <v>142</v>
      </c>
      <c r="C138" s="294"/>
      <c r="D138" s="294"/>
      <c r="E138" s="294" t="s">
        <v>143</v>
      </c>
      <c r="F138" s="294"/>
      <c r="G138" s="294"/>
      <c r="H138" s="294" t="s">
        <v>142</v>
      </c>
      <c r="I138" s="294"/>
      <c r="J138" s="294"/>
      <c r="K138" s="294" t="s">
        <v>143</v>
      </c>
      <c r="L138" s="294"/>
      <c r="M138" s="294"/>
      <c r="N138" s="294" t="s">
        <v>142</v>
      </c>
      <c r="O138" s="294"/>
      <c r="P138" s="294"/>
      <c r="Q138" s="294" t="s">
        <v>143</v>
      </c>
      <c r="R138" s="294"/>
      <c r="S138" s="294"/>
      <c r="T138" s="294" t="s">
        <v>142</v>
      </c>
      <c r="U138" s="294"/>
      <c r="V138" s="294"/>
      <c r="W138" s="294" t="s">
        <v>142</v>
      </c>
      <c r="X138" s="294"/>
      <c r="Y138" s="294"/>
      <c r="Z138" s="294" t="s">
        <v>142</v>
      </c>
      <c r="AA138" s="294"/>
      <c r="AB138" s="294"/>
      <c r="AC138" s="294" t="s">
        <v>142</v>
      </c>
      <c r="AD138" s="294"/>
      <c r="AE138" s="294"/>
      <c r="AF138" s="294" t="s">
        <v>142</v>
      </c>
      <c r="AG138" s="294"/>
      <c r="AH138" s="294" t="s">
        <v>142</v>
      </c>
      <c r="AI138" s="294"/>
      <c r="AJ138" s="294" t="s">
        <v>142</v>
      </c>
      <c r="AK138" s="294"/>
      <c r="AL138" s="294"/>
      <c r="AM138" s="294" t="s">
        <v>142</v>
      </c>
      <c r="AN138" s="294"/>
      <c r="AO138" s="294" t="s">
        <v>142</v>
      </c>
      <c r="AP138" s="294"/>
      <c r="AQ138" s="294" t="s">
        <v>142</v>
      </c>
      <c r="AR138" s="294"/>
      <c r="AS138" s="294"/>
      <c r="AT138" s="294" t="s">
        <v>142</v>
      </c>
      <c r="AU138" s="294"/>
      <c r="AV138" s="294"/>
      <c r="AW138" s="294" t="s">
        <v>142</v>
      </c>
      <c r="AX138" s="294"/>
      <c r="AY138" s="294"/>
      <c r="AZ138" s="294" t="s">
        <v>142</v>
      </c>
      <c r="BA138" s="294"/>
      <c r="BB138" s="294"/>
      <c r="BC138" s="290"/>
      <c r="BD138" s="290"/>
      <c r="BE138" s="290"/>
      <c r="BF138" s="290"/>
      <c r="BG138" s="289"/>
      <c r="BH138" s="289"/>
      <c r="BI138" s="289"/>
    </row>
    <row r="139" spans="1:61" ht="13.5" hidden="1" customHeight="1">
      <c r="A139" s="12" t="s">
        <v>107</v>
      </c>
      <c r="B139" s="293"/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87"/>
      <c r="BD139" s="287"/>
      <c r="BE139" s="287"/>
      <c r="BF139" s="287"/>
      <c r="BG139" s="287"/>
      <c r="BH139" s="287"/>
      <c r="BI139" s="287"/>
    </row>
    <row r="140" spans="1:61" ht="13.5" hidden="1" customHeight="1">
      <c r="A140" s="12" t="s">
        <v>108</v>
      </c>
      <c r="B140" s="293"/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87"/>
      <c r="BD140" s="287"/>
      <c r="BE140" s="287"/>
      <c r="BF140" s="287"/>
      <c r="BG140" s="287"/>
      <c r="BH140" s="287"/>
      <c r="BI140" s="287"/>
    </row>
    <row r="141" spans="1:61" ht="13.5" hidden="1" customHeight="1">
      <c r="A141" s="12" t="s">
        <v>109</v>
      </c>
      <c r="B141" s="293"/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87"/>
      <c r="BD141" s="287"/>
      <c r="BE141" s="287"/>
      <c r="BF141" s="287"/>
      <c r="BG141" s="287"/>
      <c r="BH141" s="287"/>
      <c r="BI141" s="287"/>
    </row>
    <row r="142" spans="1:61" ht="13.5" hidden="1" customHeight="1">
      <c r="A142" s="12" t="s">
        <v>110</v>
      </c>
      <c r="B142" s="293"/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87"/>
      <c r="AG142" s="287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87"/>
      <c r="BD142" s="287"/>
      <c r="BE142" s="287"/>
      <c r="BF142" s="287"/>
      <c r="BG142" s="287"/>
      <c r="BH142" s="287"/>
      <c r="BI142" s="287"/>
    </row>
    <row r="143" spans="1:61" ht="13.5" hidden="1" customHeight="1">
      <c r="A143" s="12" t="s">
        <v>111</v>
      </c>
      <c r="B143" s="293"/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87"/>
      <c r="BD143" s="287"/>
      <c r="BE143" s="287"/>
      <c r="BF143" s="287"/>
      <c r="BG143" s="287"/>
      <c r="BH143" s="287"/>
      <c r="BI143" s="287"/>
    </row>
    <row r="144" spans="1:61" ht="13.5" hidden="1" customHeight="1">
      <c r="A144" s="12" t="s">
        <v>112</v>
      </c>
      <c r="B144" s="293"/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87"/>
      <c r="BD144" s="287"/>
      <c r="BE144" s="287"/>
      <c r="BF144" s="287"/>
      <c r="BG144" s="287"/>
      <c r="BH144" s="287"/>
      <c r="BI144" s="287"/>
    </row>
    <row r="145" spans="1:61" ht="13.5" hidden="1" customHeight="1">
      <c r="A145" s="12" t="s">
        <v>113</v>
      </c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87"/>
      <c r="BD145" s="287"/>
      <c r="BE145" s="287"/>
      <c r="BF145" s="287"/>
      <c r="BG145" s="287"/>
      <c r="BH145" s="287"/>
      <c r="BI145" s="287"/>
    </row>
    <row r="146" spans="1:61" ht="13.5" hidden="1" customHeight="1">
      <c r="A146" s="12" t="s">
        <v>114</v>
      </c>
      <c r="B146" s="293"/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87"/>
      <c r="BD146" s="287"/>
      <c r="BE146" s="287"/>
      <c r="BF146" s="287"/>
      <c r="BG146" s="287"/>
      <c r="BH146" s="287"/>
      <c r="BI146" s="287"/>
    </row>
    <row r="147" spans="1:61" ht="13.5" hidden="1" customHeight="1">
      <c r="A147" s="12" t="s">
        <v>115</v>
      </c>
      <c r="B147" s="293"/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87"/>
      <c r="BD147" s="287"/>
      <c r="BE147" s="287"/>
      <c r="BF147" s="287"/>
      <c r="BG147" s="287"/>
      <c r="BH147" s="287"/>
      <c r="BI147" s="287"/>
    </row>
    <row r="148" spans="1:61" ht="13.5" hidden="1" customHeight="1">
      <c r="A148" s="12" t="s">
        <v>116</v>
      </c>
      <c r="B148" s="293"/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87"/>
      <c r="BD148" s="287"/>
      <c r="BE148" s="287"/>
      <c r="BF148" s="287"/>
      <c r="BG148" s="287"/>
      <c r="BH148" s="287"/>
      <c r="BI148" s="287"/>
    </row>
    <row r="149" spans="1:61" ht="13.5" hidden="1" customHeight="1">
      <c r="A149" s="12" t="s">
        <v>117</v>
      </c>
      <c r="B149" s="293"/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87"/>
      <c r="BD149" s="287"/>
      <c r="BE149" s="287"/>
      <c r="BF149" s="287"/>
      <c r="BG149" s="287"/>
      <c r="BH149" s="287"/>
      <c r="BI149" s="287"/>
    </row>
    <row r="150" spans="1:61" ht="13.5" hidden="1" customHeight="1">
      <c r="A150" s="13" t="s">
        <v>42</v>
      </c>
      <c r="B150" s="293"/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87"/>
      <c r="AP150" s="287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87"/>
      <c r="BD150" s="287"/>
      <c r="BE150" s="287"/>
      <c r="BF150" s="287"/>
      <c r="BG150" s="287"/>
      <c r="BH150" s="287"/>
      <c r="BI150" s="287"/>
    </row>
    <row r="151" spans="1:61" ht="13.5" hidden="1" customHeight="1"/>
    <row r="152" spans="1:61" ht="13.5" hidden="1" customHeight="1">
      <c r="A152" s="289" t="s">
        <v>62</v>
      </c>
      <c r="B152" s="290" t="s">
        <v>145</v>
      </c>
      <c r="C152" s="290"/>
      <c r="D152" s="290"/>
      <c r="E152" s="290"/>
      <c r="F152" s="290"/>
      <c r="G152" s="290"/>
      <c r="H152" s="290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 t="s">
        <v>131</v>
      </c>
      <c r="U152" s="290"/>
      <c r="V152" s="290"/>
      <c r="W152" s="290"/>
      <c r="X152" s="290"/>
      <c r="Y152" s="290"/>
      <c r="Z152" s="290"/>
      <c r="AA152" s="290"/>
      <c r="AB152" s="290"/>
      <c r="AC152" s="290" t="s">
        <v>132</v>
      </c>
      <c r="AD152" s="290"/>
      <c r="AE152" s="290"/>
      <c r="AF152" s="290"/>
      <c r="AG152" s="290"/>
      <c r="AH152" s="290"/>
      <c r="AI152" s="290"/>
      <c r="AJ152" s="290"/>
      <c r="AK152" s="290"/>
      <c r="AL152" s="290"/>
      <c r="AM152" s="290"/>
      <c r="AN152" s="290"/>
      <c r="AO152" s="290"/>
      <c r="AP152" s="290"/>
      <c r="AQ152" s="289" t="s">
        <v>133</v>
      </c>
      <c r="AR152" s="289"/>
      <c r="AS152" s="289"/>
      <c r="AT152" s="289" t="s">
        <v>134</v>
      </c>
      <c r="AU152" s="289"/>
      <c r="AV152" s="289"/>
      <c r="AW152" s="290" t="s">
        <v>42</v>
      </c>
      <c r="AX152" s="290"/>
      <c r="AY152" s="290"/>
      <c r="AZ152" s="290" t="s">
        <v>135</v>
      </c>
      <c r="BA152" s="290"/>
      <c r="BB152" s="290"/>
      <c r="BC152" s="290"/>
      <c r="BD152" s="289" t="s">
        <v>136</v>
      </c>
      <c r="BE152" s="289"/>
      <c r="BF152" s="289"/>
    </row>
    <row r="153" spans="1:61" ht="13.5" hidden="1" customHeight="1">
      <c r="A153" s="289"/>
      <c r="B153" s="290"/>
      <c r="C153" s="290"/>
      <c r="D153" s="290"/>
      <c r="E153" s="290"/>
      <c r="F153" s="290"/>
      <c r="G153" s="290"/>
      <c r="H153" s="290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0"/>
      <c r="Y153" s="290"/>
      <c r="Z153" s="290"/>
      <c r="AA153" s="290"/>
      <c r="AB153" s="290"/>
      <c r="AC153" s="290" t="s">
        <v>146</v>
      </c>
      <c r="AD153" s="290"/>
      <c r="AE153" s="290"/>
      <c r="AF153" s="290"/>
      <c r="AG153" s="290"/>
      <c r="AH153" s="290"/>
      <c r="AI153" s="290"/>
      <c r="AJ153" s="290" t="s">
        <v>25</v>
      </c>
      <c r="AK153" s="290"/>
      <c r="AL153" s="290"/>
      <c r="AM153" s="290"/>
      <c r="AN153" s="290"/>
      <c r="AO153" s="290"/>
      <c r="AP153" s="290"/>
      <c r="AQ153" s="290" t="s">
        <v>139</v>
      </c>
      <c r="AR153" s="290"/>
      <c r="AS153" s="290"/>
      <c r="AT153" s="289"/>
      <c r="AU153" s="291"/>
      <c r="AV153" s="289"/>
      <c r="AW153" s="290"/>
      <c r="AX153" s="291"/>
      <c r="AY153" s="290"/>
      <c r="AZ153" s="290"/>
      <c r="BA153" s="290"/>
      <c r="BB153" s="290"/>
      <c r="BC153" s="290"/>
      <c r="BD153" s="289"/>
      <c r="BE153" s="291"/>
      <c r="BF153" s="289"/>
    </row>
    <row r="154" spans="1:61" ht="13.5" hidden="1" customHeight="1">
      <c r="A154" s="289"/>
      <c r="B154" s="290" t="s">
        <v>42</v>
      </c>
      <c r="C154" s="290"/>
      <c r="D154" s="290"/>
      <c r="E154" s="290"/>
      <c r="F154" s="290"/>
      <c r="G154" s="290"/>
      <c r="H154" s="290" t="s">
        <v>140</v>
      </c>
      <c r="I154" s="290"/>
      <c r="J154" s="290"/>
      <c r="K154" s="290"/>
      <c r="L154" s="290"/>
      <c r="M154" s="290"/>
      <c r="N154" s="290" t="s">
        <v>141</v>
      </c>
      <c r="O154" s="290"/>
      <c r="P154" s="290"/>
      <c r="Q154" s="290"/>
      <c r="R154" s="290"/>
      <c r="S154" s="290"/>
      <c r="T154" s="290" t="s">
        <v>42</v>
      </c>
      <c r="U154" s="290"/>
      <c r="V154" s="290"/>
      <c r="W154" s="290" t="s">
        <v>140</v>
      </c>
      <c r="X154" s="290"/>
      <c r="Y154" s="290"/>
      <c r="Z154" s="290" t="s">
        <v>141</v>
      </c>
      <c r="AA154" s="290"/>
      <c r="AB154" s="290"/>
      <c r="AC154" s="290" t="s">
        <v>42</v>
      </c>
      <c r="AD154" s="290"/>
      <c r="AE154" s="290"/>
      <c r="AF154" s="290" t="s">
        <v>140</v>
      </c>
      <c r="AG154" s="290"/>
      <c r="AH154" s="290" t="s">
        <v>141</v>
      </c>
      <c r="AI154" s="290"/>
      <c r="AJ154" s="290" t="s">
        <v>42</v>
      </c>
      <c r="AK154" s="290"/>
      <c r="AL154" s="290"/>
      <c r="AM154" s="290" t="s">
        <v>140</v>
      </c>
      <c r="AN154" s="290"/>
      <c r="AO154" s="290" t="s">
        <v>141</v>
      </c>
      <c r="AP154" s="290"/>
      <c r="AQ154" s="290"/>
      <c r="AR154" s="290"/>
      <c r="AS154" s="290"/>
      <c r="AT154" s="289"/>
      <c r="AU154" s="289"/>
      <c r="AV154" s="289"/>
      <c r="AW154" s="290"/>
      <c r="AX154" s="290"/>
      <c r="AY154" s="290"/>
      <c r="AZ154" s="290"/>
      <c r="BA154" s="290"/>
      <c r="BB154" s="290"/>
      <c r="BC154" s="290"/>
      <c r="BD154" s="289"/>
      <c r="BE154" s="291"/>
      <c r="BF154" s="289"/>
    </row>
    <row r="155" spans="1:61" ht="13.5" hidden="1" customHeight="1">
      <c r="A155" s="289"/>
      <c r="B155" s="288" t="s">
        <v>142</v>
      </c>
      <c r="C155" s="288"/>
      <c r="D155" s="288"/>
      <c r="E155" s="292" t="s">
        <v>147</v>
      </c>
      <c r="F155" s="292"/>
      <c r="G155" s="292"/>
      <c r="H155" s="288" t="s">
        <v>142</v>
      </c>
      <c r="I155" s="288"/>
      <c r="J155" s="288"/>
      <c r="K155" s="292" t="s">
        <v>147</v>
      </c>
      <c r="L155" s="292"/>
      <c r="M155" s="292"/>
      <c r="N155" s="288" t="s">
        <v>142</v>
      </c>
      <c r="O155" s="288"/>
      <c r="P155" s="288"/>
      <c r="Q155" s="292" t="s">
        <v>147</v>
      </c>
      <c r="R155" s="292"/>
      <c r="S155" s="292"/>
      <c r="T155" s="288" t="s">
        <v>142</v>
      </c>
      <c r="U155" s="288"/>
      <c r="V155" s="288"/>
      <c r="W155" s="288" t="s">
        <v>142</v>
      </c>
      <c r="X155" s="288"/>
      <c r="Y155" s="288"/>
      <c r="Z155" s="288" t="s">
        <v>142</v>
      </c>
      <c r="AA155" s="288"/>
      <c r="AB155" s="288"/>
      <c r="AC155" s="288" t="s">
        <v>142</v>
      </c>
      <c r="AD155" s="288"/>
      <c r="AE155" s="288"/>
      <c r="AF155" s="288" t="s">
        <v>142</v>
      </c>
      <c r="AG155" s="288"/>
      <c r="AH155" s="288" t="s">
        <v>142</v>
      </c>
      <c r="AI155" s="288"/>
      <c r="AJ155" s="288" t="s">
        <v>142</v>
      </c>
      <c r="AK155" s="288"/>
      <c r="AL155" s="288"/>
      <c r="AM155" s="288" t="s">
        <v>142</v>
      </c>
      <c r="AN155" s="288"/>
      <c r="AO155" s="288" t="s">
        <v>142</v>
      </c>
      <c r="AP155" s="288"/>
      <c r="AQ155" s="288" t="s">
        <v>142</v>
      </c>
      <c r="AR155" s="288"/>
      <c r="AS155" s="288"/>
      <c r="AT155" s="288" t="s">
        <v>142</v>
      </c>
      <c r="AU155" s="288"/>
      <c r="AV155" s="288"/>
      <c r="AW155" s="288" t="s">
        <v>142</v>
      </c>
      <c r="AX155" s="288"/>
      <c r="AY155" s="288"/>
      <c r="AZ155" s="290"/>
      <c r="BA155" s="290"/>
      <c r="BB155" s="290"/>
      <c r="BC155" s="290"/>
      <c r="BD155" s="289"/>
      <c r="BE155" s="289"/>
      <c r="BF155" s="289"/>
    </row>
    <row r="156" spans="1:61" ht="13.5" hidden="1" customHeight="1">
      <c r="A156" s="5" t="s">
        <v>107</v>
      </c>
      <c r="B156" s="287"/>
      <c r="C156" s="287"/>
      <c r="D156" s="287"/>
      <c r="E156" s="287"/>
      <c r="F156" s="287"/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  <c r="AA156" s="287"/>
      <c r="AB156" s="287"/>
      <c r="AC156" s="287"/>
      <c r="AD156" s="287"/>
      <c r="AE156" s="287"/>
      <c r="AF156" s="287"/>
      <c r="AG156" s="287"/>
      <c r="AH156" s="287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7"/>
      <c r="AS156" s="287"/>
      <c r="AT156" s="28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</row>
    <row r="157" spans="1:61" ht="13.5" hidden="1" customHeight="1">
      <c r="A157" s="5" t="s">
        <v>108</v>
      </c>
      <c r="B157" s="287"/>
      <c r="C157" s="287"/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  <c r="X157" s="287"/>
      <c r="Y157" s="287"/>
      <c r="Z157" s="287"/>
      <c r="AA157" s="287"/>
      <c r="AB157" s="287"/>
      <c r="AC157" s="287"/>
      <c r="AD157" s="287"/>
      <c r="AE157" s="287"/>
      <c r="AF157" s="287"/>
      <c r="AG157" s="287"/>
      <c r="AH157" s="287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7"/>
      <c r="AS157" s="287"/>
      <c r="AT157" s="28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</row>
    <row r="158" spans="1:61" ht="13.5" hidden="1" customHeight="1">
      <c r="A158" s="5" t="s">
        <v>109</v>
      </c>
      <c r="B158" s="287"/>
      <c r="C158" s="287"/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  <c r="X158" s="287"/>
      <c r="Y158" s="287"/>
      <c r="Z158" s="287"/>
      <c r="AA158" s="287"/>
      <c r="AB158" s="287"/>
      <c r="AC158" s="287"/>
      <c r="AD158" s="287"/>
      <c r="AE158" s="287"/>
      <c r="AF158" s="287"/>
      <c r="AG158" s="287"/>
      <c r="AH158" s="287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7"/>
      <c r="AS158" s="287"/>
      <c r="AT158" s="28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</row>
    <row r="159" spans="1:61" ht="13.5" hidden="1" customHeight="1">
      <c r="A159" s="5" t="s">
        <v>110</v>
      </c>
      <c r="B159" s="287"/>
      <c r="C159" s="287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  <c r="X159" s="287"/>
      <c r="Y159" s="287"/>
      <c r="Z159" s="287"/>
      <c r="AA159" s="287"/>
      <c r="AB159" s="287"/>
      <c r="AC159" s="287"/>
      <c r="AD159" s="287"/>
      <c r="AE159" s="287"/>
      <c r="AF159" s="287"/>
      <c r="AG159" s="287"/>
      <c r="AH159" s="287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7"/>
      <c r="AS159" s="287"/>
      <c r="AT159" s="28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</row>
    <row r="160" spans="1:61" ht="13.5" hidden="1" customHeight="1">
      <c r="A160" s="5" t="s">
        <v>111</v>
      </c>
      <c r="B160" s="287"/>
      <c r="C160" s="287"/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  <c r="X160" s="287"/>
      <c r="Y160" s="287"/>
      <c r="Z160" s="287"/>
      <c r="AA160" s="287"/>
      <c r="AB160" s="287"/>
      <c r="AC160" s="287"/>
      <c r="AD160" s="287"/>
      <c r="AE160" s="287"/>
      <c r="AF160" s="287"/>
      <c r="AG160" s="287"/>
      <c r="AH160" s="287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7"/>
      <c r="AS160" s="287"/>
      <c r="AT160" s="287"/>
      <c r="AU160" s="287"/>
      <c r="AV160" s="287"/>
      <c r="AW160" s="287"/>
      <c r="AX160" s="287"/>
      <c r="AY160" s="287"/>
      <c r="AZ160" s="287"/>
      <c r="BA160" s="287"/>
      <c r="BB160" s="287"/>
      <c r="BC160" s="287"/>
      <c r="BD160" s="287"/>
      <c r="BE160" s="287"/>
      <c r="BF160" s="287"/>
    </row>
    <row r="161" spans="1:59" ht="13.5" hidden="1" customHeight="1">
      <c r="A161" s="11" t="s">
        <v>42</v>
      </c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  <c r="AA161" s="286"/>
      <c r="AB161" s="286"/>
      <c r="AC161" s="286"/>
      <c r="AD161" s="286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6"/>
      <c r="AU161" s="286"/>
      <c r="AV161" s="286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</row>
    <row r="162" spans="1:59" ht="13.5" hidden="1" customHeight="1"/>
    <row r="163" spans="1:59" ht="13.5" hidden="1" customHeight="1">
      <c r="A163" s="289" t="s">
        <v>62</v>
      </c>
      <c r="B163" s="290" t="s">
        <v>148</v>
      </c>
      <c r="C163" s="290"/>
      <c r="D163" s="290"/>
      <c r="E163" s="290"/>
      <c r="F163" s="290"/>
      <c r="G163" s="290"/>
      <c r="H163" s="290"/>
      <c r="I163" s="290"/>
      <c r="J163" s="290"/>
      <c r="K163" s="290"/>
      <c r="L163" s="290"/>
      <c r="M163" s="290"/>
      <c r="N163" s="290"/>
      <c r="O163" s="290"/>
      <c r="P163" s="290"/>
      <c r="Q163" s="290"/>
      <c r="R163" s="290"/>
      <c r="S163" s="290"/>
      <c r="T163" s="290" t="s">
        <v>131</v>
      </c>
      <c r="U163" s="290"/>
      <c r="V163" s="290"/>
      <c r="W163" s="290"/>
      <c r="X163" s="290"/>
      <c r="Y163" s="290"/>
      <c r="Z163" s="290"/>
      <c r="AA163" s="290"/>
      <c r="AB163" s="290"/>
      <c r="AC163" s="290" t="s">
        <v>132</v>
      </c>
      <c r="AD163" s="290"/>
      <c r="AE163" s="290"/>
      <c r="AF163" s="290"/>
      <c r="AG163" s="290"/>
      <c r="AH163" s="290"/>
      <c r="AI163" s="290"/>
      <c r="AJ163" s="289" t="s">
        <v>133</v>
      </c>
      <c r="AK163" s="289"/>
      <c r="AL163" s="289"/>
      <c r="AM163" s="289" t="s">
        <v>134</v>
      </c>
      <c r="AN163" s="289"/>
      <c r="AO163" s="289"/>
      <c r="AP163" s="290" t="s">
        <v>42</v>
      </c>
      <c r="AQ163" s="290"/>
      <c r="AR163" s="290"/>
      <c r="AS163" s="290" t="s">
        <v>135</v>
      </c>
      <c r="AT163" s="290"/>
      <c r="AU163" s="290"/>
      <c r="AV163" s="290"/>
      <c r="AW163" s="289" t="s">
        <v>136</v>
      </c>
      <c r="AX163" s="289"/>
      <c r="AY163" s="289"/>
      <c r="AZ163" s="7"/>
      <c r="BA163" s="2"/>
      <c r="BB163" s="2"/>
      <c r="BC163" s="6"/>
      <c r="BD163" s="6"/>
      <c r="BE163" s="2"/>
      <c r="BF163" s="6"/>
      <c r="BG163" s="2"/>
    </row>
    <row r="164" spans="1:59" ht="13.5" hidden="1" customHeight="1">
      <c r="A164" s="289"/>
      <c r="B164" s="290"/>
      <c r="C164" s="290"/>
      <c r="D164" s="290"/>
      <c r="E164" s="290"/>
      <c r="F164" s="290"/>
      <c r="G164" s="290"/>
      <c r="H164" s="290"/>
      <c r="I164" s="290"/>
      <c r="J164" s="290"/>
      <c r="K164" s="290"/>
      <c r="L164" s="290"/>
      <c r="M164" s="290"/>
      <c r="N164" s="290"/>
      <c r="O164" s="290"/>
      <c r="P164" s="290"/>
      <c r="Q164" s="290"/>
      <c r="R164" s="290"/>
      <c r="S164" s="290"/>
      <c r="T164" s="290"/>
      <c r="U164" s="290"/>
      <c r="V164" s="290"/>
      <c r="W164" s="290"/>
      <c r="X164" s="290"/>
      <c r="Y164" s="290"/>
      <c r="Z164" s="290"/>
      <c r="AA164" s="290"/>
      <c r="AB164" s="290"/>
      <c r="AC164" s="290" t="s">
        <v>25</v>
      </c>
      <c r="AD164" s="290"/>
      <c r="AE164" s="290"/>
      <c r="AF164" s="290"/>
      <c r="AG164" s="290"/>
      <c r="AH164" s="290"/>
      <c r="AI164" s="290"/>
      <c r="AJ164" s="290" t="s">
        <v>139</v>
      </c>
      <c r="AK164" s="290"/>
      <c r="AL164" s="290"/>
      <c r="AM164" s="289"/>
      <c r="AN164" s="291"/>
      <c r="AO164" s="289"/>
      <c r="AP164" s="290"/>
      <c r="AQ164" s="291"/>
      <c r="AR164" s="290"/>
      <c r="AS164" s="290"/>
      <c r="AT164" s="291"/>
      <c r="AU164" s="291"/>
      <c r="AV164" s="290"/>
      <c r="AW164" s="289"/>
      <c r="AX164" s="291"/>
      <c r="AY164" s="289"/>
      <c r="AZ164" s="6"/>
      <c r="BA164" s="2"/>
      <c r="BB164" s="2"/>
      <c r="BC164" s="6"/>
      <c r="BD164" s="2"/>
      <c r="BE164" s="2"/>
      <c r="BF164" s="6"/>
      <c r="BG164" s="2"/>
    </row>
    <row r="165" spans="1:59" ht="13.5" hidden="1" customHeight="1">
      <c r="A165" s="289"/>
      <c r="B165" s="290" t="s">
        <v>42</v>
      </c>
      <c r="C165" s="290"/>
      <c r="D165" s="290"/>
      <c r="E165" s="290"/>
      <c r="F165" s="290"/>
      <c r="G165" s="290"/>
      <c r="H165" s="290" t="s">
        <v>140</v>
      </c>
      <c r="I165" s="290"/>
      <c r="J165" s="290"/>
      <c r="K165" s="290"/>
      <c r="L165" s="290"/>
      <c r="M165" s="290"/>
      <c r="N165" s="290" t="s">
        <v>141</v>
      </c>
      <c r="O165" s="290"/>
      <c r="P165" s="290"/>
      <c r="Q165" s="290"/>
      <c r="R165" s="290"/>
      <c r="S165" s="290"/>
      <c r="T165" s="290" t="s">
        <v>42</v>
      </c>
      <c r="U165" s="290"/>
      <c r="V165" s="290"/>
      <c r="W165" s="290" t="s">
        <v>140</v>
      </c>
      <c r="X165" s="290"/>
      <c r="Y165" s="290"/>
      <c r="Z165" s="290" t="s">
        <v>141</v>
      </c>
      <c r="AA165" s="290"/>
      <c r="AB165" s="290"/>
      <c r="AC165" s="290" t="s">
        <v>42</v>
      </c>
      <c r="AD165" s="290"/>
      <c r="AE165" s="290"/>
      <c r="AF165" s="290" t="s">
        <v>140</v>
      </c>
      <c r="AG165" s="290"/>
      <c r="AH165" s="290" t="s">
        <v>141</v>
      </c>
      <c r="AI165" s="290"/>
      <c r="AJ165" s="290"/>
      <c r="AK165" s="290"/>
      <c r="AL165" s="290"/>
      <c r="AM165" s="289"/>
      <c r="AN165" s="289"/>
      <c r="AO165" s="289"/>
      <c r="AP165" s="290"/>
      <c r="AQ165" s="290"/>
      <c r="AR165" s="290"/>
      <c r="AS165" s="290"/>
      <c r="AT165" s="291"/>
      <c r="AU165" s="291"/>
      <c r="AV165" s="290"/>
      <c r="AW165" s="289"/>
      <c r="AX165" s="291"/>
      <c r="AY165" s="289"/>
      <c r="AZ165" s="6"/>
      <c r="BA165" s="2"/>
      <c r="BB165" s="2"/>
      <c r="BC165" s="6"/>
      <c r="BD165" s="2"/>
      <c r="BE165" s="2"/>
      <c r="BF165" s="6"/>
      <c r="BG165" s="2"/>
    </row>
    <row r="166" spans="1:59" ht="13.5" hidden="1" customHeight="1">
      <c r="A166" s="289"/>
      <c r="B166" s="288" t="s">
        <v>142</v>
      </c>
      <c r="C166" s="288"/>
      <c r="D166" s="288"/>
      <c r="E166" s="292" t="s">
        <v>147</v>
      </c>
      <c r="F166" s="292"/>
      <c r="G166" s="292"/>
      <c r="H166" s="288" t="s">
        <v>142</v>
      </c>
      <c r="I166" s="288"/>
      <c r="J166" s="288"/>
      <c r="K166" s="292" t="s">
        <v>147</v>
      </c>
      <c r="L166" s="292"/>
      <c r="M166" s="292"/>
      <c r="N166" s="288" t="s">
        <v>142</v>
      </c>
      <c r="O166" s="288"/>
      <c r="P166" s="288"/>
      <c r="Q166" s="292" t="s">
        <v>147</v>
      </c>
      <c r="R166" s="292"/>
      <c r="S166" s="292"/>
      <c r="T166" s="288" t="s">
        <v>142</v>
      </c>
      <c r="U166" s="288"/>
      <c r="V166" s="288"/>
      <c r="W166" s="288" t="s">
        <v>142</v>
      </c>
      <c r="X166" s="288"/>
      <c r="Y166" s="288"/>
      <c r="Z166" s="288" t="s">
        <v>142</v>
      </c>
      <c r="AA166" s="288"/>
      <c r="AB166" s="288"/>
      <c r="AC166" s="288" t="s">
        <v>142</v>
      </c>
      <c r="AD166" s="288"/>
      <c r="AE166" s="288"/>
      <c r="AF166" s="288" t="s">
        <v>142</v>
      </c>
      <c r="AG166" s="288"/>
      <c r="AH166" s="288" t="s">
        <v>142</v>
      </c>
      <c r="AI166" s="288"/>
      <c r="AJ166" s="288" t="s">
        <v>142</v>
      </c>
      <c r="AK166" s="288"/>
      <c r="AL166" s="288"/>
      <c r="AM166" s="288" t="s">
        <v>142</v>
      </c>
      <c r="AN166" s="288"/>
      <c r="AO166" s="288"/>
      <c r="AP166" s="288" t="s">
        <v>142</v>
      </c>
      <c r="AQ166" s="288"/>
      <c r="AR166" s="288"/>
      <c r="AS166" s="290"/>
      <c r="AT166" s="290"/>
      <c r="AU166" s="290"/>
      <c r="AV166" s="290"/>
      <c r="AW166" s="289"/>
      <c r="AX166" s="289"/>
      <c r="AY166" s="289"/>
      <c r="AZ166" s="6"/>
      <c r="BA166" s="2"/>
      <c r="BB166" s="2"/>
      <c r="BC166" s="6"/>
      <c r="BD166" s="2"/>
      <c r="BE166" s="2"/>
      <c r="BF166" s="6"/>
      <c r="BG166" s="2"/>
    </row>
    <row r="167" spans="1:59" ht="13.5" hidden="1" customHeight="1">
      <c r="A167" s="5" t="s">
        <v>107</v>
      </c>
      <c r="B167" s="287"/>
      <c r="C167" s="287"/>
      <c r="D167" s="287"/>
      <c r="E167" s="287"/>
      <c r="F167" s="287"/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  <c r="X167" s="287"/>
      <c r="Y167" s="287"/>
      <c r="Z167" s="287"/>
      <c r="AA167" s="287"/>
      <c r="AB167" s="287"/>
      <c r="AC167" s="287"/>
      <c r="AD167" s="287"/>
      <c r="AE167" s="287"/>
      <c r="AF167" s="287"/>
      <c r="AG167" s="287"/>
      <c r="AH167" s="287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7"/>
      <c r="AS167" s="287"/>
      <c r="AT167" s="287"/>
      <c r="AU167" s="287"/>
      <c r="AV167" s="287"/>
      <c r="AW167" s="287"/>
      <c r="AX167" s="287"/>
      <c r="AY167" s="287"/>
      <c r="AZ167" s="6"/>
      <c r="BA167" s="2"/>
      <c r="BB167" s="2"/>
      <c r="BC167" s="6"/>
      <c r="BD167" s="6"/>
      <c r="BE167" s="2"/>
      <c r="BF167" s="6"/>
      <c r="BG167" s="2"/>
    </row>
    <row r="168" spans="1:59" ht="13.5" hidden="1" customHeight="1">
      <c r="A168" s="5" t="s">
        <v>108</v>
      </c>
      <c r="B168" s="287"/>
      <c r="C168" s="287"/>
      <c r="D168" s="287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  <c r="X168" s="287"/>
      <c r="Y168" s="287"/>
      <c r="Z168" s="287"/>
      <c r="AA168" s="287"/>
      <c r="AB168" s="287"/>
      <c r="AC168" s="287"/>
      <c r="AD168" s="287"/>
      <c r="AE168" s="287"/>
      <c r="AF168" s="287"/>
      <c r="AG168" s="287"/>
      <c r="AH168" s="287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7"/>
      <c r="AS168" s="287"/>
      <c r="AT168" s="287"/>
      <c r="AU168" s="287"/>
      <c r="AV168" s="287"/>
      <c r="AW168" s="287"/>
      <c r="AX168" s="287"/>
      <c r="AY168" s="287"/>
      <c r="AZ168" s="6"/>
      <c r="BA168" s="2"/>
      <c r="BB168" s="2"/>
      <c r="BC168" s="6"/>
      <c r="BD168" s="6"/>
      <c r="BE168" s="2"/>
      <c r="BF168" s="6"/>
      <c r="BG168" s="2"/>
    </row>
    <row r="169" spans="1:59" ht="13.5" hidden="1" customHeight="1">
      <c r="A169" s="5" t="s">
        <v>109</v>
      </c>
      <c r="B169" s="287"/>
      <c r="C169" s="287"/>
      <c r="D169" s="287"/>
      <c r="E169" s="287"/>
      <c r="F169" s="287"/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  <c r="AA169" s="287"/>
      <c r="AB169" s="287"/>
      <c r="AC169" s="287"/>
      <c r="AD169" s="287"/>
      <c r="AE169" s="287"/>
      <c r="AF169" s="287"/>
      <c r="AG169" s="287"/>
      <c r="AH169" s="287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7"/>
      <c r="AS169" s="287"/>
      <c r="AT169" s="287"/>
      <c r="AU169" s="287"/>
      <c r="AV169" s="287"/>
      <c r="AW169" s="287"/>
      <c r="AX169" s="287"/>
      <c r="AY169" s="287"/>
      <c r="AZ169" s="6"/>
      <c r="BA169" s="2"/>
      <c r="BB169" s="2"/>
      <c r="BC169" s="6"/>
      <c r="BD169" s="6"/>
      <c r="BE169" s="2"/>
      <c r="BF169" s="6"/>
      <c r="BG169" s="2"/>
    </row>
    <row r="170" spans="1:59" ht="13.5" hidden="1" customHeight="1">
      <c r="A170" s="5" t="s">
        <v>110</v>
      </c>
      <c r="B170" s="287"/>
      <c r="C170" s="287"/>
      <c r="D170" s="287"/>
      <c r="E170" s="287"/>
      <c r="F170" s="287"/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  <c r="X170" s="287"/>
      <c r="Y170" s="287"/>
      <c r="Z170" s="287"/>
      <c r="AA170" s="287"/>
      <c r="AB170" s="287"/>
      <c r="AC170" s="287"/>
      <c r="AD170" s="287"/>
      <c r="AE170" s="287"/>
      <c r="AF170" s="287"/>
      <c r="AG170" s="287"/>
      <c r="AH170" s="287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7"/>
      <c r="AS170" s="287"/>
      <c r="AT170" s="287"/>
      <c r="AU170" s="287"/>
      <c r="AV170" s="287"/>
      <c r="AW170" s="287"/>
      <c r="AX170" s="287"/>
      <c r="AY170" s="287"/>
      <c r="AZ170" s="6"/>
      <c r="BA170" s="2"/>
      <c r="BB170" s="2"/>
      <c r="BC170" s="6"/>
      <c r="BD170" s="6"/>
      <c r="BE170" s="2"/>
      <c r="BF170" s="6"/>
      <c r="BG170" s="2"/>
    </row>
    <row r="171" spans="1:59" ht="13.5" hidden="1" customHeight="1">
      <c r="A171" s="5" t="s">
        <v>111</v>
      </c>
      <c r="B171" s="287"/>
      <c r="C171" s="287"/>
      <c r="D171" s="287"/>
      <c r="E171" s="287"/>
      <c r="F171" s="287"/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  <c r="X171" s="287"/>
      <c r="Y171" s="287"/>
      <c r="Z171" s="287"/>
      <c r="AA171" s="287"/>
      <c r="AB171" s="287"/>
      <c r="AC171" s="287"/>
      <c r="AD171" s="287"/>
      <c r="AE171" s="287"/>
      <c r="AF171" s="287"/>
      <c r="AG171" s="287"/>
      <c r="AH171" s="287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7"/>
      <c r="AS171" s="287"/>
      <c r="AT171" s="287"/>
      <c r="AU171" s="287"/>
      <c r="AV171" s="287"/>
      <c r="AW171" s="287"/>
      <c r="AX171" s="287"/>
      <c r="AY171" s="287"/>
      <c r="AZ171" s="6"/>
      <c r="BA171" s="2"/>
      <c r="BB171" s="2"/>
      <c r="BC171" s="6"/>
      <c r="BD171" s="6"/>
      <c r="BE171" s="2"/>
      <c r="BF171" s="6"/>
      <c r="BG171" s="2"/>
    </row>
    <row r="172" spans="1:59" ht="13.5" hidden="1" customHeight="1">
      <c r="A172" s="11" t="s">
        <v>42</v>
      </c>
      <c r="B172" s="286"/>
      <c r="C172" s="286"/>
      <c r="D172" s="286"/>
      <c r="E172" s="286"/>
      <c r="F172" s="286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  <c r="AA172" s="286"/>
      <c r="AB172" s="286"/>
      <c r="AC172" s="286"/>
      <c r="AD172" s="286"/>
      <c r="AE172" s="286"/>
      <c r="AF172" s="286"/>
      <c r="AG172" s="286"/>
      <c r="AH172" s="286"/>
      <c r="AI172" s="286"/>
      <c r="AJ172" s="286"/>
      <c r="AK172" s="286"/>
      <c r="AL172" s="286"/>
      <c r="AM172" s="286"/>
      <c r="AN172" s="286"/>
      <c r="AO172" s="286"/>
      <c r="AP172" s="287"/>
      <c r="AQ172" s="287"/>
      <c r="AR172" s="287"/>
      <c r="AS172" s="287"/>
      <c r="AT172" s="287"/>
      <c r="AU172" s="287"/>
      <c r="AV172" s="287"/>
      <c r="AW172" s="287"/>
      <c r="AX172" s="287"/>
      <c r="AY172" s="287"/>
      <c r="AZ172" s="6"/>
      <c r="BA172" s="2"/>
      <c r="BB172" s="2"/>
      <c r="BC172" s="6"/>
      <c r="BD172" s="6"/>
      <c r="BE172" s="2"/>
      <c r="BF172" s="6"/>
      <c r="BG172" s="2"/>
    </row>
  </sheetData>
  <mergeCells count="2043">
    <mergeCell ref="AO3:AR3"/>
    <mergeCell ref="AS3:AS4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G7:G8"/>
    <mergeCell ref="H7:H8"/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J3:AJ4"/>
    <mergeCell ref="AK3:AN3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U7:AU8"/>
    <mergeCell ref="AV7:AV8"/>
    <mergeCell ref="AK7:AK8"/>
    <mergeCell ref="AL7:AL8"/>
    <mergeCell ref="AM7:AM8"/>
    <mergeCell ref="AN7:AN8"/>
    <mergeCell ref="AO7:AO8"/>
    <mergeCell ref="AP7:AP8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W10:AW11"/>
    <mergeCell ref="AX10:AX11"/>
    <mergeCell ref="AY10:AY11"/>
    <mergeCell ref="AZ10:AZ11"/>
    <mergeCell ref="BA10:BA11"/>
    <mergeCell ref="B12:BA12"/>
    <mergeCell ref="AQ10:AQ11"/>
    <mergeCell ref="AR10:AR11"/>
    <mergeCell ref="AS10:AS11"/>
    <mergeCell ref="AT10:AT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3:AW14"/>
    <mergeCell ref="AX13:AX14"/>
    <mergeCell ref="AY13:AY14"/>
    <mergeCell ref="AZ13:AZ14"/>
    <mergeCell ref="BA13:BA14"/>
    <mergeCell ref="B15:BA15"/>
    <mergeCell ref="AQ13:AQ14"/>
    <mergeCell ref="AR13:AR14"/>
    <mergeCell ref="AS13:AS14"/>
    <mergeCell ref="AT13:AT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U16:AU17"/>
    <mergeCell ref="AV16:AV17"/>
    <mergeCell ref="AK16:AK17"/>
    <mergeCell ref="AL16:AL17"/>
    <mergeCell ref="AM16:AM17"/>
    <mergeCell ref="AN16:AN17"/>
    <mergeCell ref="AO16:AO17"/>
    <mergeCell ref="AP16:AP17"/>
    <mergeCell ref="AW16:AW17"/>
    <mergeCell ref="AX16:AX17"/>
    <mergeCell ref="AY16:AY17"/>
    <mergeCell ref="AZ16:AZ17"/>
    <mergeCell ref="BA16:BA17"/>
    <mergeCell ref="B18:BA18"/>
    <mergeCell ref="AQ16:AQ17"/>
    <mergeCell ref="AR16:AR17"/>
    <mergeCell ref="AS16:AS17"/>
    <mergeCell ref="AT16:AT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C40:AC45"/>
    <mergeCell ref="AB47:AB52"/>
    <mergeCell ref="AC47:AC52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B54:BA54"/>
    <mergeCell ref="A55:A60"/>
    <mergeCell ref="B53:BA53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A47:BA52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D55:AD60"/>
    <mergeCell ref="AE55:AE60"/>
    <mergeCell ref="AF55:AF60"/>
    <mergeCell ref="AG55:AG60"/>
    <mergeCell ref="AH55:AH60"/>
    <mergeCell ref="B55:B60"/>
    <mergeCell ref="C55:C60"/>
    <mergeCell ref="D55:D60"/>
    <mergeCell ref="E55:E60"/>
    <mergeCell ref="F55:F60"/>
    <mergeCell ref="G55:G60"/>
    <mergeCell ref="H55:H60"/>
    <mergeCell ref="I55:I60"/>
    <mergeCell ref="J55:J60"/>
    <mergeCell ref="K55:K60"/>
    <mergeCell ref="L55:L60"/>
    <mergeCell ref="M55:M60"/>
    <mergeCell ref="N55:N60"/>
    <mergeCell ref="O55:O60"/>
    <mergeCell ref="P55:P60"/>
    <mergeCell ref="Q55:Q60"/>
    <mergeCell ref="AI55:AI60"/>
    <mergeCell ref="AJ55:AJ60"/>
    <mergeCell ref="AU55:AU60"/>
    <mergeCell ref="AV55:AV60"/>
    <mergeCell ref="AK55:AK60"/>
    <mergeCell ref="AL55:AL60"/>
    <mergeCell ref="AM55:AM60"/>
    <mergeCell ref="AN55:AN60"/>
    <mergeCell ref="AO55:AO60"/>
    <mergeCell ref="AP55:AP60"/>
    <mergeCell ref="AW55:AW60"/>
    <mergeCell ref="AX55:AX60"/>
    <mergeCell ref="AY55:AY60"/>
    <mergeCell ref="AZ55:AZ60"/>
    <mergeCell ref="BA55:BA60"/>
    <mergeCell ref="B61:BA61"/>
    <mergeCell ref="AQ55:AQ60"/>
    <mergeCell ref="AR55:AR60"/>
    <mergeCell ref="AS55:AS60"/>
    <mergeCell ref="AT55:AT60"/>
    <mergeCell ref="R55:R60"/>
    <mergeCell ref="S55:S60"/>
    <mergeCell ref="T55:T60"/>
    <mergeCell ref="U55:U60"/>
    <mergeCell ref="V55:V60"/>
    <mergeCell ref="W55:W60"/>
    <mergeCell ref="X55:X60"/>
    <mergeCell ref="Y55:Y60"/>
    <mergeCell ref="Z55:Z60"/>
    <mergeCell ref="AA55:AA60"/>
    <mergeCell ref="AB55:AB60"/>
    <mergeCell ref="AC55:AC60"/>
    <mergeCell ref="AD62:AD67"/>
    <mergeCell ref="AE62:AE67"/>
    <mergeCell ref="AF62:AF67"/>
    <mergeCell ref="AG62:AG67"/>
    <mergeCell ref="AH62:AH67"/>
    <mergeCell ref="A62:A67"/>
    <mergeCell ref="B62:B67"/>
    <mergeCell ref="C62:C67"/>
    <mergeCell ref="D62:D67"/>
    <mergeCell ref="E62:E67"/>
    <mergeCell ref="F62:F67"/>
    <mergeCell ref="G62:G67"/>
    <mergeCell ref="H62:H67"/>
    <mergeCell ref="I62:I67"/>
    <mergeCell ref="J62:J67"/>
    <mergeCell ref="K62:K67"/>
    <mergeCell ref="L62:L67"/>
    <mergeCell ref="M62:M67"/>
    <mergeCell ref="N62:N67"/>
    <mergeCell ref="O62:O67"/>
    <mergeCell ref="P62:P67"/>
    <mergeCell ref="Q62:Q67"/>
    <mergeCell ref="AI62:AI67"/>
    <mergeCell ref="AJ62:AJ67"/>
    <mergeCell ref="AU62:AU67"/>
    <mergeCell ref="AV62:AV67"/>
    <mergeCell ref="AK62:AK67"/>
    <mergeCell ref="AL62:AL67"/>
    <mergeCell ref="AM62:AM67"/>
    <mergeCell ref="AN62:AN67"/>
    <mergeCell ref="AO62:AO67"/>
    <mergeCell ref="AP62:AP67"/>
    <mergeCell ref="AW62:AW67"/>
    <mergeCell ref="AX62:AX67"/>
    <mergeCell ref="AY62:AY67"/>
    <mergeCell ref="AZ62:AZ67"/>
    <mergeCell ref="BA62:BA67"/>
    <mergeCell ref="B68:BA68"/>
    <mergeCell ref="AQ62:AQ67"/>
    <mergeCell ref="AR62:AR67"/>
    <mergeCell ref="AS62:AS67"/>
    <mergeCell ref="AT62:AT67"/>
    <mergeCell ref="R62:R67"/>
    <mergeCell ref="S62:S67"/>
    <mergeCell ref="T62:T67"/>
    <mergeCell ref="U62:U67"/>
    <mergeCell ref="V62:V67"/>
    <mergeCell ref="W62:W67"/>
    <mergeCell ref="X62:X67"/>
    <mergeCell ref="Y62:Y67"/>
    <mergeCell ref="Z62:Z67"/>
    <mergeCell ref="AA62:AA67"/>
    <mergeCell ref="AB62:AB67"/>
    <mergeCell ref="AC62:AC67"/>
    <mergeCell ref="AD69:AD74"/>
    <mergeCell ref="AE69:AE74"/>
    <mergeCell ref="AF69:AF74"/>
    <mergeCell ref="AG69:AG74"/>
    <mergeCell ref="AH69:AH74"/>
    <mergeCell ref="A69:A74"/>
    <mergeCell ref="B69:B74"/>
    <mergeCell ref="C69:C74"/>
    <mergeCell ref="D69:D74"/>
    <mergeCell ref="E69:E74"/>
    <mergeCell ref="F69:F74"/>
    <mergeCell ref="G69:G74"/>
    <mergeCell ref="H69:H74"/>
    <mergeCell ref="I69:I74"/>
    <mergeCell ref="J69:J74"/>
    <mergeCell ref="K69:K74"/>
    <mergeCell ref="L69:L74"/>
    <mergeCell ref="M69:M74"/>
    <mergeCell ref="N69:N74"/>
    <mergeCell ref="O69:O74"/>
    <mergeCell ref="P69:P74"/>
    <mergeCell ref="Q69:Q74"/>
    <mergeCell ref="AI69:AI74"/>
    <mergeCell ref="AJ69:AJ74"/>
    <mergeCell ref="AU69:AU74"/>
    <mergeCell ref="AV69:AV74"/>
    <mergeCell ref="AK69:AK74"/>
    <mergeCell ref="AL69:AL74"/>
    <mergeCell ref="AM69:AM74"/>
    <mergeCell ref="AN69:AN74"/>
    <mergeCell ref="AO69:AO74"/>
    <mergeCell ref="AP69:AP74"/>
    <mergeCell ref="AW69:AW74"/>
    <mergeCell ref="AX69:AX74"/>
    <mergeCell ref="AY69:AY74"/>
    <mergeCell ref="AZ69:AZ74"/>
    <mergeCell ref="BA69:BA74"/>
    <mergeCell ref="B75:BA75"/>
    <mergeCell ref="AQ69:AQ74"/>
    <mergeCell ref="AR69:AR74"/>
    <mergeCell ref="AS69:AS74"/>
    <mergeCell ref="AT69:AT74"/>
    <mergeCell ref="R69:R74"/>
    <mergeCell ref="S69:S74"/>
    <mergeCell ref="T69:T74"/>
    <mergeCell ref="U69:U74"/>
    <mergeCell ref="V69:V74"/>
    <mergeCell ref="W69:W74"/>
    <mergeCell ref="X69:X74"/>
    <mergeCell ref="Y69:Y74"/>
    <mergeCell ref="Z69:Z74"/>
    <mergeCell ref="AA69:AA74"/>
    <mergeCell ref="AB69:AB74"/>
    <mergeCell ref="AC69:AC74"/>
    <mergeCell ref="AD76:AD81"/>
    <mergeCell ref="AE76:AE81"/>
    <mergeCell ref="AF76:AF81"/>
    <mergeCell ref="AG76:AG81"/>
    <mergeCell ref="AH76:AH81"/>
    <mergeCell ref="A76:A81"/>
    <mergeCell ref="B76:B81"/>
    <mergeCell ref="C76:C81"/>
    <mergeCell ref="D76:D81"/>
    <mergeCell ref="E76:E81"/>
    <mergeCell ref="F76:F81"/>
    <mergeCell ref="G76:G81"/>
    <mergeCell ref="H76:H81"/>
    <mergeCell ref="I76:I81"/>
    <mergeCell ref="J76:J81"/>
    <mergeCell ref="K76:K81"/>
    <mergeCell ref="L76:L81"/>
    <mergeCell ref="M76:M81"/>
    <mergeCell ref="N76:N81"/>
    <mergeCell ref="O76:O81"/>
    <mergeCell ref="P76:P81"/>
    <mergeCell ref="Q76:Q81"/>
    <mergeCell ref="AI76:AI81"/>
    <mergeCell ref="AJ76:AJ81"/>
    <mergeCell ref="AU76:AU81"/>
    <mergeCell ref="AV76:AV81"/>
    <mergeCell ref="AK76:AK81"/>
    <mergeCell ref="AL76:AL81"/>
    <mergeCell ref="AM76:AM81"/>
    <mergeCell ref="AN76:AN81"/>
    <mergeCell ref="AO76:AO81"/>
    <mergeCell ref="AP76:AP81"/>
    <mergeCell ref="AW76:AW81"/>
    <mergeCell ref="AX76:AX81"/>
    <mergeCell ref="AY76:AY81"/>
    <mergeCell ref="AZ76:AZ81"/>
    <mergeCell ref="BA76:BA81"/>
    <mergeCell ref="B82:BA82"/>
    <mergeCell ref="AQ76:AQ81"/>
    <mergeCell ref="AR76:AR81"/>
    <mergeCell ref="AS76:AS81"/>
    <mergeCell ref="AT76:AT81"/>
    <mergeCell ref="R76:R81"/>
    <mergeCell ref="S76:S81"/>
    <mergeCell ref="T76:T81"/>
    <mergeCell ref="U76:U81"/>
    <mergeCell ref="V76:V81"/>
    <mergeCell ref="W76:W81"/>
    <mergeCell ref="X76:X81"/>
    <mergeCell ref="Y76:Y81"/>
    <mergeCell ref="Z76:Z81"/>
    <mergeCell ref="AA76:AA81"/>
    <mergeCell ref="AB76:AB81"/>
    <mergeCell ref="AC76:AC81"/>
    <mergeCell ref="AD83:AD88"/>
    <mergeCell ref="AE83:AE88"/>
    <mergeCell ref="AF83:AF88"/>
    <mergeCell ref="AG83:AG88"/>
    <mergeCell ref="AH83:AH88"/>
    <mergeCell ref="A83:A88"/>
    <mergeCell ref="B83:B88"/>
    <mergeCell ref="C83:C88"/>
    <mergeCell ref="D83:D88"/>
    <mergeCell ref="E83:E88"/>
    <mergeCell ref="F83:F88"/>
    <mergeCell ref="G83:G88"/>
    <mergeCell ref="H83:H88"/>
    <mergeCell ref="I83:I88"/>
    <mergeCell ref="J83:J88"/>
    <mergeCell ref="K83:K88"/>
    <mergeCell ref="L83:L88"/>
    <mergeCell ref="M83:M88"/>
    <mergeCell ref="N83:N88"/>
    <mergeCell ref="O83:O88"/>
    <mergeCell ref="P83:P88"/>
    <mergeCell ref="Q83:Q88"/>
    <mergeCell ref="AI83:AI88"/>
    <mergeCell ref="AJ83:AJ88"/>
    <mergeCell ref="AU83:AU88"/>
    <mergeCell ref="AV83:AV88"/>
    <mergeCell ref="AK83:AK88"/>
    <mergeCell ref="AL83:AL88"/>
    <mergeCell ref="AM83:AM88"/>
    <mergeCell ref="AN83:AN88"/>
    <mergeCell ref="AO83:AO88"/>
    <mergeCell ref="AP83:AP88"/>
    <mergeCell ref="AW83:AW88"/>
    <mergeCell ref="AX83:AX88"/>
    <mergeCell ref="AY83:AY88"/>
    <mergeCell ref="AZ83:AZ88"/>
    <mergeCell ref="BA83:BA88"/>
    <mergeCell ref="B89:BA89"/>
    <mergeCell ref="AQ83:AQ88"/>
    <mergeCell ref="AR83:AR88"/>
    <mergeCell ref="AS83:AS88"/>
    <mergeCell ref="AT83:AT88"/>
    <mergeCell ref="R83:R88"/>
    <mergeCell ref="S83:S88"/>
    <mergeCell ref="T83:T88"/>
    <mergeCell ref="U83:U88"/>
    <mergeCell ref="V83:V88"/>
    <mergeCell ref="W83:W88"/>
    <mergeCell ref="X83:X88"/>
    <mergeCell ref="Y83:Y88"/>
    <mergeCell ref="Z83:Z88"/>
    <mergeCell ref="AA83:AA88"/>
    <mergeCell ref="AB83:AB88"/>
    <mergeCell ref="AC83:AC88"/>
    <mergeCell ref="AD90:AD95"/>
    <mergeCell ref="AE90:AE95"/>
    <mergeCell ref="AF90:AF95"/>
    <mergeCell ref="AG90:AG95"/>
    <mergeCell ref="AH90:AH95"/>
    <mergeCell ref="A90:A95"/>
    <mergeCell ref="B90:B95"/>
    <mergeCell ref="C90:C95"/>
    <mergeCell ref="D90:D95"/>
    <mergeCell ref="E90:E95"/>
    <mergeCell ref="F90:F95"/>
    <mergeCell ref="G90:G95"/>
    <mergeCell ref="H90:H95"/>
    <mergeCell ref="I90:I95"/>
    <mergeCell ref="J90:J95"/>
    <mergeCell ref="K90:K95"/>
    <mergeCell ref="L90:L95"/>
    <mergeCell ref="M90:M95"/>
    <mergeCell ref="N90:N95"/>
    <mergeCell ref="O90:O95"/>
    <mergeCell ref="P90:P95"/>
    <mergeCell ref="Q90:Q95"/>
    <mergeCell ref="AI90:AI95"/>
    <mergeCell ref="AJ90:AJ95"/>
    <mergeCell ref="AU90:AU95"/>
    <mergeCell ref="AV90:AV95"/>
    <mergeCell ref="AK90:AK95"/>
    <mergeCell ref="AL90:AL95"/>
    <mergeCell ref="AM90:AM95"/>
    <mergeCell ref="AN90:AN95"/>
    <mergeCell ref="AO90:AO95"/>
    <mergeCell ref="AP90:AP95"/>
    <mergeCell ref="AW90:AW95"/>
    <mergeCell ref="AX90:AX95"/>
    <mergeCell ref="AY90:AY95"/>
    <mergeCell ref="AZ90:AZ95"/>
    <mergeCell ref="BA90:BA95"/>
    <mergeCell ref="B96:BA96"/>
    <mergeCell ref="AQ90:AQ95"/>
    <mergeCell ref="AR90:AR95"/>
    <mergeCell ref="AS90:AS95"/>
    <mergeCell ref="AT90:AT95"/>
    <mergeCell ref="R90:R95"/>
    <mergeCell ref="S90:S95"/>
    <mergeCell ref="T90:T95"/>
    <mergeCell ref="U90:U95"/>
    <mergeCell ref="V90:V95"/>
    <mergeCell ref="W90:W95"/>
    <mergeCell ref="X90:X95"/>
    <mergeCell ref="Y90:Y95"/>
    <mergeCell ref="Z90:Z95"/>
    <mergeCell ref="AA90:AA95"/>
    <mergeCell ref="AB90:AB95"/>
    <mergeCell ref="AC90:AC95"/>
    <mergeCell ref="AD97:AD102"/>
    <mergeCell ref="AE97:AE102"/>
    <mergeCell ref="AF97:AF102"/>
    <mergeCell ref="AG97:AG102"/>
    <mergeCell ref="AH97:AH102"/>
    <mergeCell ref="A97:A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Q97:Q102"/>
    <mergeCell ref="AI97:AI102"/>
    <mergeCell ref="AJ97:AJ102"/>
    <mergeCell ref="AU97:AU102"/>
    <mergeCell ref="AV97:AV102"/>
    <mergeCell ref="AK97:AK102"/>
    <mergeCell ref="AL97:AL102"/>
    <mergeCell ref="AM97:AM102"/>
    <mergeCell ref="AN97:AN102"/>
    <mergeCell ref="AO97:AO102"/>
    <mergeCell ref="AP97:AP102"/>
    <mergeCell ref="AW97:AW102"/>
    <mergeCell ref="AX97:AX102"/>
    <mergeCell ref="AY97:AY102"/>
    <mergeCell ref="AZ97:AZ102"/>
    <mergeCell ref="BA97:BA102"/>
    <mergeCell ref="B103:BA103"/>
    <mergeCell ref="AQ97:AQ102"/>
    <mergeCell ref="AR97:AR102"/>
    <mergeCell ref="AS97:AS102"/>
    <mergeCell ref="AT97:AT102"/>
    <mergeCell ref="R97:R102"/>
    <mergeCell ref="S97:S102"/>
    <mergeCell ref="T97:T102"/>
    <mergeCell ref="U97:U102"/>
    <mergeCell ref="V97:V102"/>
    <mergeCell ref="W97:W102"/>
    <mergeCell ref="X97:X102"/>
    <mergeCell ref="Y97:Y102"/>
    <mergeCell ref="Z97:Z102"/>
    <mergeCell ref="AA97:AA102"/>
    <mergeCell ref="AB97:AB102"/>
    <mergeCell ref="AC97:AC102"/>
    <mergeCell ref="AP104:AP109"/>
    <mergeCell ref="AE104:AE109"/>
    <mergeCell ref="AF104:AF109"/>
    <mergeCell ref="AG104:AG109"/>
    <mergeCell ref="AH104:AH109"/>
    <mergeCell ref="AI104:AI109"/>
    <mergeCell ref="AJ104:AJ109"/>
    <mergeCell ref="A104:A109"/>
    <mergeCell ref="B104:B109"/>
    <mergeCell ref="C104:C109"/>
    <mergeCell ref="D104:D109"/>
    <mergeCell ref="E104:E109"/>
    <mergeCell ref="F104:F109"/>
    <mergeCell ref="G104:G109"/>
    <mergeCell ref="H104:H109"/>
    <mergeCell ref="I104:I109"/>
    <mergeCell ref="J104:J109"/>
    <mergeCell ref="K104:K109"/>
    <mergeCell ref="L104:L109"/>
    <mergeCell ref="M104:M109"/>
    <mergeCell ref="N104:N109"/>
    <mergeCell ref="O104:O109"/>
    <mergeCell ref="P104:P109"/>
    <mergeCell ref="Q104:Q109"/>
    <mergeCell ref="AR104:AR109"/>
    <mergeCell ref="AS104:AS109"/>
    <mergeCell ref="AT104:AT109"/>
    <mergeCell ref="AU104:AU109"/>
    <mergeCell ref="AV104:AV109"/>
    <mergeCell ref="AK104:AK109"/>
    <mergeCell ref="AL104:AL109"/>
    <mergeCell ref="AM104:AM109"/>
    <mergeCell ref="AN104:AN109"/>
    <mergeCell ref="AO104:AO109"/>
    <mergeCell ref="AW104:AW109"/>
    <mergeCell ref="AX104:AX109"/>
    <mergeCell ref="AY104:AY109"/>
    <mergeCell ref="AZ104:AZ109"/>
    <mergeCell ref="BA104:BA109"/>
    <mergeCell ref="H111:W111"/>
    <mergeCell ref="Z111:AF111"/>
    <mergeCell ref="AS111:BI111"/>
    <mergeCell ref="AQ104:AQ109"/>
    <mergeCell ref="R104:R109"/>
    <mergeCell ref="S104:S109"/>
    <mergeCell ref="T104:T109"/>
    <mergeCell ref="U104:U109"/>
    <mergeCell ref="V104:V109"/>
    <mergeCell ref="W104:W109"/>
    <mergeCell ref="X104:X109"/>
    <mergeCell ref="Y104:Y109"/>
    <mergeCell ref="Z104:Z109"/>
    <mergeCell ref="AA104:AA109"/>
    <mergeCell ref="AB104:AB109"/>
    <mergeCell ref="AC104:AC109"/>
    <mergeCell ref="AD104:AD109"/>
    <mergeCell ref="H113:Q113"/>
    <mergeCell ref="Z113:AP113"/>
    <mergeCell ref="AS113:BF113"/>
    <mergeCell ref="H115:Q115"/>
    <mergeCell ref="Z115:AP115"/>
    <mergeCell ref="AS115:BB115"/>
    <mergeCell ref="A118:BI118"/>
    <mergeCell ref="A119:A122"/>
    <mergeCell ref="B119:S120"/>
    <mergeCell ref="T119:AB120"/>
    <mergeCell ref="AC119:AW119"/>
    <mergeCell ref="BD119:BF121"/>
    <mergeCell ref="BG119:BI121"/>
    <mergeCell ref="AC120:AI120"/>
    <mergeCell ref="AJ120:AP120"/>
    <mergeCell ref="AQ120:AW120"/>
    <mergeCell ref="B121:G121"/>
    <mergeCell ref="H121:M121"/>
    <mergeCell ref="N121:S121"/>
    <mergeCell ref="T121:V121"/>
    <mergeCell ref="W121:Y121"/>
    <mergeCell ref="Z121:AB121"/>
    <mergeCell ref="AC121:AE121"/>
    <mergeCell ref="AF121:AG121"/>
    <mergeCell ref="AH121:AI121"/>
    <mergeCell ref="AJ121:AL121"/>
    <mergeCell ref="AM121:AN121"/>
    <mergeCell ref="AO121:AP121"/>
    <mergeCell ref="AQ121:AS121"/>
    <mergeCell ref="AT121:AU121"/>
    <mergeCell ref="AV121:AW121"/>
    <mergeCell ref="B122:D122"/>
    <mergeCell ref="E122:G122"/>
    <mergeCell ref="H122:J122"/>
    <mergeCell ref="K122:M122"/>
    <mergeCell ref="N122:P122"/>
    <mergeCell ref="Q122:S122"/>
    <mergeCell ref="T122:V122"/>
    <mergeCell ref="W122:Y122"/>
    <mergeCell ref="Z122:AB122"/>
    <mergeCell ref="AC122:AE122"/>
    <mergeCell ref="AF122:AG122"/>
    <mergeCell ref="AH122:AI122"/>
    <mergeCell ref="AJ122:AL122"/>
    <mergeCell ref="AM122:AN122"/>
    <mergeCell ref="AO122:AP122"/>
    <mergeCell ref="AQ122:AS122"/>
    <mergeCell ref="AT122:AU122"/>
    <mergeCell ref="AV122:AW122"/>
    <mergeCell ref="AC124:AE124"/>
    <mergeCell ref="AF124:AG124"/>
    <mergeCell ref="AH124:AI124"/>
    <mergeCell ref="AJ124:AL124"/>
    <mergeCell ref="AM124:AN124"/>
    <mergeCell ref="AO124:AP124"/>
    <mergeCell ref="AQ124:AS124"/>
    <mergeCell ref="AT124:AU124"/>
    <mergeCell ref="BD122:BF122"/>
    <mergeCell ref="BG122:BI122"/>
    <mergeCell ref="B123:D123"/>
    <mergeCell ref="E123:G123"/>
    <mergeCell ref="H123:J123"/>
    <mergeCell ref="K123:M123"/>
    <mergeCell ref="N123:P123"/>
    <mergeCell ref="Q123:S123"/>
    <mergeCell ref="T123:V123"/>
    <mergeCell ref="W123:Y123"/>
    <mergeCell ref="Z123:AB123"/>
    <mergeCell ref="AC123:AE123"/>
    <mergeCell ref="AF123:AG123"/>
    <mergeCell ref="AH123:AI123"/>
    <mergeCell ref="AJ123:AL123"/>
    <mergeCell ref="AM123:AN123"/>
    <mergeCell ref="AO123:AP123"/>
    <mergeCell ref="AQ123:AS123"/>
    <mergeCell ref="AT123:AU123"/>
    <mergeCell ref="AV123:AW123"/>
    <mergeCell ref="BD123:BF123"/>
    <mergeCell ref="BG123:BI123"/>
    <mergeCell ref="AX122:BC122"/>
    <mergeCell ref="AV124:AW124"/>
    <mergeCell ref="BD124:BF124"/>
    <mergeCell ref="BG124:BI124"/>
    <mergeCell ref="B125:D125"/>
    <mergeCell ref="E125:G125"/>
    <mergeCell ref="H125:J125"/>
    <mergeCell ref="K125:M125"/>
    <mergeCell ref="N125:P125"/>
    <mergeCell ref="Q125:S125"/>
    <mergeCell ref="T125:V125"/>
    <mergeCell ref="W125:Y125"/>
    <mergeCell ref="Z125:AB125"/>
    <mergeCell ref="AC125:AE125"/>
    <mergeCell ref="AF125:AG125"/>
    <mergeCell ref="AH125:AI125"/>
    <mergeCell ref="AJ125:AL125"/>
    <mergeCell ref="AM125:AN125"/>
    <mergeCell ref="AO125:AP125"/>
    <mergeCell ref="AQ125:AS125"/>
    <mergeCell ref="AT125:AU125"/>
    <mergeCell ref="AV125:AW125"/>
    <mergeCell ref="BD125:BF125"/>
    <mergeCell ref="BG125:BI125"/>
    <mergeCell ref="B124:D124"/>
    <mergeCell ref="E124:G124"/>
    <mergeCell ref="H124:J124"/>
    <mergeCell ref="K124:M124"/>
    <mergeCell ref="N124:P124"/>
    <mergeCell ref="Q124:S124"/>
    <mergeCell ref="T124:V124"/>
    <mergeCell ref="W124:Y124"/>
    <mergeCell ref="Z124:AB124"/>
    <mergeCell ref="AX125:BC125"/>
    <mergeCell ref="B126:D126"/>
    <mergeCell ref="E126:G126"/>
    <mergeCell ref="H126:J126"/>
    <mergeCell ref="K126:M126"/>
    <mergeCell ref="N126:P126"/>
    <mergeCell ref="Q126:S126"/>
    <mergeCell ref="T126:V126"/>
    <mergeCell ref="W126:Y126"/>
    <mergeCell ref="Z126:AB126"/>
    <mergeCell ref="AC126:AE126"/>
    <mergeCell ref="AF126:AG126"/>
    <mergeCell ref="AH126:AI126"/>
    <mergeCell ref="AJ126:AL126"/>
    <mergeCell ref="AM126:AN126"/>
    <mergeCell ref="AO126:AP126"/>
    <mergeCell ref="AQ126:AS126"/>
    <mergeCell ref="AT126:AU126"/>
    <mergeCell ref="Q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T127:AU127"/>
    <mergeCell ref="AV126:AW126"/>
    <mergeCell ref="AX126:AZ126"/>
    <mergeCell ref="BA126:BC126"/>
    <mergeCell ref="BD126:BF126"/>
    <mergeCell ref="BG126:BI126"/>
    <mergeCell ref="AV127:AW127"/>
    <mergeCell ref="AX127:AZ127"/>
    <mergeCell ref="BA127:BC127"/>
    <mergeCell ref="BD127:BF127"/>
    <mergeCell ref="BG127:BI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AV128:AW128"/>
    <mergeCell ref="AX128:AZ128"/>
    <mergeCell ref="BA128:BC128"/>
    <mergeCell ref="BD128:BF128"/>
    <mergeCell ref="BG128:BI128"/>
    <mergeCell ref="B127:D127"/>
    <mergeCell ref="E127:G127"/>
    <mergeCell ref="H127:J127"/>
    <mergeCell ref="K127:M127"/>
    <mergeCell ref="N127:P127"/>
    <mergeCell ref="BD129:BF129"/>
    <mergeCell ref="BG129:BI129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V130:AW130"/>
    <mergeCell ref="AX130:AZ130"/>
    <mergeCell ref="BA130:BC130"/>
    <mergeCell ref="BD130:BF130"/>
    <mergeCell ref="BG130:BI130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29:AW129"/>
    <mergeCell ref="AX129:AZ129"/>
    <mergeCell ref="BA129:BC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AQ133:AS133"/>
    <mergeCell ref="AT133:AU133"/>
    <mergeCell ref="AV131:AW131"/>
    <mergeCell ref="AX131:AZ131"/>
    <mergeCell ref="BA131:BC131"/>
    <mergeCell ref="BD131:BF131"/>
    <mergeCell ref="BG131:BI131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U132"/>
    <mergeCell ref="AV132:AW132"/>
    <mergeCell ref="AX132:AZ132"/>
    <mergeCell ref="BA132:BC132"/>
    <mergeCell ref="BD132:BF132"/>
    <mergeCell ref="BG132:BI132"/>
    <mergeCell ref="B131:D131"/>
    <mergeCell ref="E131:G131"/>
    <mergeCell ref="H131:J131"/>
    <mergeCell ref="N137:S137"/>
    <mergeCell ref="T137:V137"/>
    <mergeCell ref="W137:Y137"/>
    <mergeCell ref="Z137:AB137"/>
    <mergeCell ref="AJ137:AL137"/>
    <mergeCell ref="AM137:AN137"/>
    <mergeCell ref="AO137:AP137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G133"/>
    <mergeCell ref="AH133:AI133"/>
    <mergeCell ref="AJ133:AL133"/>
    <mergeCell ref="AM133:AN133"/>
    <mergeCell ref="AO133:AP133"/>
    <mergeCell ref="AF138:AG138"/>
    <mergeCell ref="AH138:AI138"/>
    <mergeCell ref="AJ138:AL138"/>
    <mergeCell ref="AM138:AN138"/>
    <mergeCell ref="AO138:AP138"/>
    <mergeCell ref="AQ138:AS138"/>
    <mergeCell ref="AT138:AV138"/>
    <mergeCell ref="AV133:AW133"/>
    <mergeCell ref="BD133:BF133"/>
    <mergeCell ref="BG133:BI133"/>
    <mergeCell ref="A134:BE134"/>
    <mergeCell ref="BF134:BI134"/>
    <mergeCell ref="A135:A138"/>
    <mergeCell ref="B135:S136"/>
    <mergeCell ref="T135:AB136"/>
    <mergeCell ref="AC135:AP135"/>
    <mergeCell ref="AQ135:AV135"/>
    <mergeCell ref="AW135:AY137"/>
    <mergeCell ref="AZ135:BB137"/>
    <mergeCell ref="BC135:BF138"/>
    <mergeCell ref="BG135:BI138"/>
    <mergeCell ref="AC136:AI136"/>
    <mergeCell ref="AJ136:AP136"/>
    <mergeCell ref="AQ136:AS137"/>
    <mergeCell ref="AT136:AV137"/>
    <mergeCell ref="AC137:AE137"/>
    <mergeCell ref="AF137:AG137"/>
    <mergeCell ref="AH137:AI137"/>
    <mergeCell ref="B137:G137"/>
    <mergeCell ref="H137:M137"/>
    <mergeCell ref="BG140:BI140"/>
    <mergeCell ref="AW138:AY138"/>
    <mergeCell ref="AZ138:BB138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W139:AY139"/>
    <mergeCell ref="AZ139:BB139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W141:Y141"/>
    <mergeCell ref="Z141:AB141"/>
    <mergeCell ref="AC141:AE141"/>
    <mergeCell ref="AF141:AG141"/>
    <mergeCell ref="AH141:AI141"/>
    <mergeCell ref="AJ141:AL141"/>
    <mergeCell ref="AM141:AN141"/>
    <mergeCell ref="AO141:AP141"/>
    <mergeCell ref="AQ141:AS141"/>
    <mergeCell ref="AT141:AV141"/>
    <mergeCell ref="BC139:BF139"/>
    <mergeCell ref="BG139:BI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AW140:AY140"/>
    <mergeCell ref="AZ140:BB140"/>
    <mergeCell ref="BC140:BF140"/>
    <mergeCell ref="AW141:AY141"/>
    <mergeCell ref="AZ141:BB141"/>
    <mergeCell ref="BC141:BF141"/>
    <mergeCell ref="BG141:BI141"/>
    <mergeCell ref="B142:D142"/>
    <mergeCell ref="E142:G142"/>
    <mergeCell ref="H142:J142"/>
    <mergeCell ref="K142:M142"/>
    <mergeCell ref="N142:P142"/>
    <mergeCell ref="Q142:S142"/>
    <mergeCell ref="T142:V142"/>
    <mergeCell ref="W142:Y142"/>
    <mergeCell ref="Z142:AB142"/>
    <mergeCell ref="AC142:AE142"/>
    <mergeCell ref="AF142:AG142"/>
    <mergeCell ref="AH142:AI142"/>
    <mergeCell ref="AJ142:AL142"/>
    <mergeCell ref="AM142:AN142"/>
    <mergeCell ref="AO142:AP142"/>
    <mergeCell ref="AQ142:AS142"/>
    <mergeCell ref="AT142:AV142"/>
    <mergeCell ref="AW142:AY142"/>
    <mergeCell ref="AZ142:BB142"/>
    <mergeCell ref="BC142:BF142"/>
    <mergeCell ref="BG142:BI142"/>
    <mergeCell ref="B141:D141"/>
    <mergeCell ref="E141:G141"/>
    <mergeCell ref="H141:J141"/>
    <mergeCell ref="K141:M141"/>
    <mergeCell ref="N141:P141"/>
    <mergeCell ref="Q141:S141"/>
    <mergeCell ref="T141:V141"/>
    <mergeCell ref="AZ144:BB144"/>
    <mergeCell ref="BC144:BF144"/>
    <mergeCell ref="BG144:BI144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C143:AE143"/>
    <mergeCell ref="AF143:AG143"/>
    <mergeCell ref="AH143:AI143"/>
    <mergeCell ref="AJ143:AL143"/>
    <mergeCell ref="AM143:AN143"/>
    <mergeCell ref="AO143:AP143"/>
    <mergeCell ref="AQ143:AS143"/>
    <mergeCell ref="AT143:AV143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W143:AY143"/>
    <mergeCell ref="AZ143:BB143"/>
    <mergeCell ref="BC143:BF143"/>
    <mergeCell ref="BG143:BI143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4:AS144"/>
    <mergeCell ref="AT144:AV144"/>
    <mergeCell ref="AW144:AY144"/>
    <mergeCell ref="AW145:AY145"/>
    <mergeCell ref="AZ145:BB145"/>
    <mergeCell ref="BC145:BF145"/>
    <mergeCell ref="BG145:BI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AZ146:BB146"/>
    <mergeCell ref="BC146:BF146"/>
    <mergeCell ref="BG146:BI146"/>
    <mergeCell ref="B145:D145"/>
    <mergeCell ref="E145:G145"/>
    <mergeCell ref="H145:J145"/>
    <mergeCell ref="K145:M145"/>
    <mergeCell ref="N145:P145"/>
    <mergeCell ref="Q145:S145"/>
    <mergeCell ref="T145:V145"/>
    <mergeCell ref="AZ148:BB148"/>
    <mergeCell ref="BC148:BF148"/>
    <mergeCell ref="BG148:BI148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47:AY147"/>
    <mergeCell ref="AZ147:BB147"/>
    <mergeCell ref="BC147:BF147"/>
    <mergeCell ref="BG147:BI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W148:AY148"/>
    <mergeCell ref="AW149:AY149"/>
    <mergeCell ref="AZ149:BB149"/>
    <mergeCell ref="BC149:BF149"/>
    <mergeCell ref="BG149:BI149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C150:AE150"/>
    <mergeCell ref="AF150:AG150"/>
    <mergeCell ref="AH150:AI150"/>
    <mergeCell ref="AJ150:AL150"/>
    <mergeCell ref="AM150:AN150"/>
    <mergeCell ref="AO150:AP150"/>
    <mergeCell ref="AQ150:AS150"/>
    <mergeCell ref="AT150:AV150"/>
    <mergeCell ref="AW150:AY150"/>
    <mergeCell ref="AZ150:BB150"/>
    <mergeCell ref="BC150:BF150"/>
    <mergeCell ref="BG150:BI150"/>
    <mergeCell ref="B149:D149"/>
    <mergeCell ref="E149:G149"/>
    <mergeCell ref="H149:J149"/>
    <mergeCell ref="K149:M149"/>
    <mergeCell ref="N149:P149"/>
    <mergeCell ref="Q149:S149"/>
    <mergeCell ref="T149:V149"/>
    <mergeCell ref="A152:A155"/>
    <mergeCell ref="B152:S153"/>
    <mergeCell ref="T152:AB153"/>
    <mergeCell ref="AC152:AP152"/>
    <mergeCell ref="AQ152:AS152"/>
    <mergeCell ref="AT152:AV154"/>
    <mergeCell ref="B154:G154"/>
    <mergeCell ref="H154:M154"/>
    <mergeCell ref="N154:S154"/>
    <mergeCell ref="T154:V154"/>
    <mergeCell ref="AW152:AY154"/>
    <mergeCell ref="AZ152:BC155"/>
    <mergeCell ref="BD152:BF155"/>
    <mergeCell ref="AC153:AI153"/>
    <mergeCell ref="AJ153:AP153"/>
    <mergeCell ref="AQ153:AS154"/>
    <mergeCell ref="AM154:AN154"/>
    <mergeCell ref="AO154:AP154"/>
    <mergeCell ref="AJ155:AL155"/>
    <mergeCell ref="AM155:AN155"/>
    <mergeCell ref="W154:Y154"/>
    <mergeCell ref="Z154:AB154"/>
    <mergeCell ref="AC154:AE154"/>
    <mergeCell ref="AF154:AG154"/>
    <mergeCell ref="AH154:AI154"/>
    <mergeCell ref="AJ154:AL154"/>
    <mergeCell ref="B155:D155"/>
    <mergeCell ref="E155:G155"/>
    <mergeCell ref="H155:J155"/>
    <mergeCell ref="K155:M155"/>
    <mergeCell ref="N155:P155"/>
    <mergeCell ref="Q155:S155"/>
    <mergeCell ref="T155:V155"/>
    <mergeCell ref="W155:Y155"/>
    <mergeCell ref="Z155:AB155"/>
    <mergeCell ref="AC155:AE155"/>
    <mergeCell ref="AF155:AG155"/>
    <mergeCell ref="AH155:AI155"/>
    <mergeCell ref="AO155:AP155"/>
    <mergeCell ref="AQ155:AS155"/>
    <mergeCell ref="AT155:AV155"/>
    <mergeCell ref="AW155:A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6:AY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H158:AI158"/>
    <mergeCell ref="AJ158:AL158"/>
    <mergeCell ref="AM158:AN158"/>
    <mergeCell ref="AO158:AP158"/>
    <mergeCell ref="AQ158:AS158"/>
    <mergeCell ref="AT158:AV158"/>
    <mergeCell ref="BD156:BF156"/>
    <mergeCell ref="AW157:AY157"/>
    <mergeCell ref="AZ157:BC157"/>
    <mergeCell ref="BD157:BF157"/>
    <mergeCell ref="AZ156:BC156"/>
    <mergeCell ref="AC160:AE160"/>
    <mergeCell ref="AF160:AG160"/>
    <mergeCell ref="AH160:AI160"/>
    <mergeCell ref="AJ160:AL160"/>
    <mergeCell ref="AM160:AN160"/>
    <mergeCell ref="AO160:AP160"/>
    <mergeCell ref="AQ160:AS160"/>
    <mergeCell ref="AT160:AV160"/>
    <mergeCell ref="AW158:AY158"/>
    <mergeCell ref="AZ158:BC158"/>
    <mergeCell ref="BD158:BF158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C159:AE159"/>
    <mergeCell ref="AF159:AG159"/>
    <mergeCell ref="AH159:AI159"/>
    <mergeCell ref="AJ159:AL159"/>
    <mergeCell ref="AM159:AN159"/>
    <mergeCell ref="AO159:AP159"/>
    <mergeCell ref="AQ159:AS159"/>
    <mergeCell ref="AT159:AV159"/>
    <mergeCell ref="AW159:AY159"/>
    <mergeCell ref="AZ159:BC159"/>
    <mergeCell ref="BD159:BF159"/>
    <mergeCell ref="B158:D158"/>
    <mergeCell ref="AW160:AY160"/>
    <mergeCell ref="AZ160:BC160"/>
    <mergeCell ref="BD160:BF160"/>
    <mergeCell ref="B161:D161"/>
    <mergeCell ref="E161:G161"/>
    <mergeCell ref="H161:J161"/>
    <mergeCell ref="K161:M161"/>
    <mergeCell ref="N161:P161"/>
    <mergeCell ref="Q161:S161"/>
    <mergeCell ref="T161:V161"/>
    <mergeCell ref="W161:Y161"/>
    <mergeCell ref="Z161:AB161"/>
    <mergeCell ref="AC161:AE161"/>
    <mergeCell ref="AF161:AG161"/>
    <mergeCell ref="AH161:AI161"/>
    <mergeCell ref="AJ161:AL161"/>
    <mergeCell ref="AM161:AN161"/>
    <mergeCell ref="AO161:AP161"/>
    <mergeCell ref="AQ161:AS161"/>
    <mergeCell ref="AT161:AV161"/>
    <mergeCell ref="AW161:AY161"/>
    <mergeCell ref="AZ161:BC161"/>
    <mergeCell ref="BD161:BF161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163:A166"/>
    <mergeCell ref="B163:S164"/>
    <mergeCell ref="T163:AB164"/>
    <mergeCell ref="AC163:AI163"/>
    <mergeCell ref="AJ163:AL163"/>
    <mergeCell ref="AM163:AO165"/>
    <mergeCell ref="Z165:AB165"/>
    <mergeCell ref="AC165:AE165"/>
    <mergeCell ref="AF165:AG165"/>
    <mergeCell ref="AH165:AI165"/>
    <mergeCell ref="AP163:AR165"/>
    <mergeCell ref="AS163:AV166"/>
    <mergeCell ref="AW163:AY166"/>
    <mergeCell ref="AC164:AI164"/>
    <mergeCell ref="AJ164:AL165"/>
    <mergeCell ref="B165:G165"/>
    <mergeCell ref="H165:M165"/>
    <mergeCell ref="N165:S165"/>
    <mergeCell ref="T165:V165"/>
    <mergeCell ref="W165:Y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AJ166:AL166"/>
    <mergeCell ref="AM166:AO166"/>
    <mergeCell ref="AP166:AR166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C167:AE167"/>
    <mergeCell ref="AF167:AG167"/>
    <mergeCell ref="AH167:AI167"/>
    <mergeCell ref="AJ167:AL167"/>
    <mergeCell ref="AM167:AO167"/>
    <mergeCell ref="AP167:AR167"/>
    <mergeCell ref="AS167:AV167"/>
    <mergeCell ref="AW167:AY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G168"/>
    <mergeCell ref="AH168:AI168"/>
    <mergeCell ref="AJ168:AL168"/>
    <mergeCell ref="AM168:AO168"/>
    <mergeCell ref="AP168:AR168"/>
    <mergeCell ref="AS168:AV168"/>
    <mergeCell ref="AW168:AY168"/>
    <mergeCell ref="B169:D169"/>
    <mergeCell ref="E169:G169"/>
    <mergeCell ref="H169:J169"/>
    <mergeCell ref="K169:M169"/>
    <mergeCell ref="N169:P169"/>
    <mergeCell ref="Q169:S169"/>
    <mergeCell ref="T169:V169"/>
    <mergeCell ref="W169:Y169"/>
    <mergeCell ref="Z169:AB169"/>
    <mergeCell ref="AC169:AE169"/>
    <mergeCell ref="AF169:AG169"/>
    <mergeCell ref="AH169:AI169"/>
    <mergeCell ref="AJ169:AL169"/>
    <mergeCell ref="AM169:AO169"/>
    <mergeCell ref="AP169:AR169"/>
    <mergeCell ref="AS169:AV169"/>
    <mergeCell ref="AW169:AY169"/>
    <mergeCell ref="AF171:AG171"/>
    <mergeCell ref="AH171:AI171"/>
    <mergeCell ref="AJ171:AL171"/>
    <mergeCell ref="AM171:AO171"/>
    <mergeCell ref="AP171:AR171"/>
    <mergeCell ref="AS171:AV171"/>
    <mergeCell ref="AW171:AY171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AC170:AE170"/>
    <mergeCell ref="AF170:AG170"/>
    <mergeCell ref="AH170:AI170"/>
    <mergeCell ref="AJ170:AL170"/>
    <mergeCell ref="AM170:AO170"/>
    <mergeCell ref="AP170:AR170"/>
    <mergeCell ref="AS170:AV170"/>
    <mergeCell ref="AW170:AY170"/>
    <mergeCell ref="A111:F111"/>
    <mergeCell ref="AX124:BC124"/>
    <mergeCell ref="AX123:BC123"/>
    <mergeCell ref="AX133:BC133"/>
    <mergeCell ref="AX119:BC121"/>
    <mergeCell ref="AH172:AI172"/>
    <mergeCell ref="B172:D172"/>
    <mergeCell ref="E172:G172"/>
    <mergeCell ref="H172:J172"/>
    <mergeCell ref="K172:M172"/>
    <mergeCell ref="N172:P172"/>
    <mergeCell ref="Q172:S172"/>
    <mergeCell ref="AJ172:AL172"/>
    <mergeCell ref="AM172:AO172"/>
    <mergeCell ref="AP172:AR172"/>
    <mergeCell ref="AS172:AV172"/>
    <mergeCell ref="AW172:AY172"/>
    <mergeCell ref="T172:V172"/>
    <mergeCell ref="W172:Y172"/>
    <mergeCell ref="Z172:AB172"/>
    <mergeCell ref="AC172:AE172"/>
    <mergeCell ref="AF172:AG172"/>
    <mergeCell ref="B171:D171"/>
    <mergeCell ref="E171:G171"/>
    <mergeCell ref="H171:J171"/>
    <mergeCell ref="K171:M171"/>
    <mergeCell ref="N171:P171"/>
    <mergeCell ref="Q171:S171"/>
    <mergeCell ref="T171:V171"/>
    <mergeCell ref="W171:Y171"/>
    <mergeCell ref="Z171:AB171"/>
    <mergeCell ref="AC171:AE171"/>
  </mergeCells>
  <pageMargins left="0.74803149606299213" right="0.74803149606299213" top="0.98425196850393704" bottom="0.98425196850393704" header="0" footer="0"/>
  <pageSetup paperSize="9" scale="7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82"/>
  <sheetViews>
    <sheetView tabSelected="1" topLeftCell="A4" zoomScale="75" zoomScaleNormal="75" zoomScaleSheetLayoutView="100" workbookViewId="0">
      <selection activeCell="J11" sqref="J11:M24"/>
    </sheetView>
  </sheetViews>
  <sheetFormatPr defaultRowHeight="10.5"/>
  <cols>
    <col min="1" max="1" width="14.1640625" customWidth="1"/>
    <col min="2" max="2" width="41.6640625" customWidth="1"/>
    <col min="8" max="8" width="11.6640625" customWidth="1"/>
    <col min="9" max="9" width="9.33203125" style="23" customWidth="1"/>
    <col min="20" max="20" width="9.33203125" style="23"/>
    <col min="23" max="23" width="7.33203125" customWidth="1"/>
    <col min="25" max="25" width="8" customWidth="1"/>
    <col min="27" max="27" width="8" customWidth="1"/>
    <col min="29" max="29" width="7.5" customWidth="1"/>
    <col min="31" max="31" width="9.33203125" hidden="1" customWidth="1"/>
    <col min="254" max="254" width="12.1640625" customWidth="1"/>
    <col min="255" max="255" width="41.6640625" customWidth="1"/>
    <col min="262" max="262" width="9.33203125" customWidth="1"/>
    <col min="510" max="510" width="12.1640625" customWidth="1"/>
    <col min="511" max="511" width="41.6640625" customWidth="1"/>
    <col min="518" max="518" width="9.33203125" customWidth="1"/>
    <col min="766" max="766" width="12.1640625" customWidth="1"/>
    <col min="767" max="767" width="41.6640625" customWidth="1"/>
    <col min="774" max="774" width="9.33203125" customWidth="1"/>
    <col min="1022" max="1022" width="12.1640625" customWidth="1"/>
    <col min="1023" max="1023" width="41.6640625" customWidth="1"/>
    <col min="1030" max="1030" width="9.33203125" customWidth="1"/>
    <col min="1278" max="1278" width="12.1640625" customWidth="1"/>
    <col min="1279" max="1279" width="41.6640625" customWidth="1"/>
    <col min="1286" max="1286" width="9.33203125" customWidth="1"/>
    <col min="1534" max="1534" width="12.1640625" customWidth="1"/>
    <col min="1535" max="1535" width="41.6640625" customWidth="1"/>
    <col min="1542" max="1542" width="9.33203125" customWidth="1"/>
    <col min="1790" max="1790" width="12.1640625" customWidth="1"/>
    <col min="1791" max="1791" width="41.6640625" customWidth="1"/>
    <col min="1798" max="1798" width="9.33203125" customWidth="1"/>
    <col min="2046" max="2046" width="12.1640625" customWidth="1"/>
    <col min="2047" max="2047" width="41.6640625" customWidth="1"/>
    <col min="2054" max="2054" width="9.33203125" customWidth="1"/>
    <col min="2302" max="2302" width="12.1640625" customWidth="1"/>
    <col min="2303" max="2303" width="41.6640625" customWidth="1"/>
    <col min="2310" max="2310" width="9.33203125" customWidth="1"/>
    <col min="2558" max="2558" width="12.1640625" customWidth="1"/>
    <col min="2559" max="2559" width="41.6640625" customWidth="1"/>
    <col min="2566" max="2566" width="9.33203125" customWidth="1"/>
    <col min="2814" max="2814" width="12.1640625" customWidth="1"/>
    <col min="2815" max="2815" width="41.6640625" customWidth="1"/>
    <col min="2822" max="2822" width="9.33203125" customWidth="1"/>
    <col min="3070" max="3070" width="12.1640625" customWidth="1"/>
    <col min="3071" max="3071" width="41.6640625" customWidth="1"/>
    <col min="3078" max="3078" width="9.33203125" customWidth="1"/>
    <col min="3326" max="3326" width="12.1640625" customWidth="1"/>
    <col min="3327" max="3327" width="41.6640625" customWidth="1"/>
    <col min="3334" max="3334" width="9.33203125" customWidth="1"/>
    <col min="3582" max="3582" width="12.1640625" customWidth="1"/>
    <col min="3583" max="3583" width="41.6640625" customWidth="1"/>
    <col min="3590" max="3590" width="9.33203125" customWidth="1"/>
    <col min="3838" max="3838" width="12.1640625" customWidth="1"/>
    <col min="3839" max="3839" width="41.6640625" customWidth="1"/>
    <col min="3846" max="3846" width="9.33203125" customWidth="1"/>
    <col min="4094" max="4094" width="12.1640625" customWidth="1"/>
    <col min="4095" max="4095" width="41.6640625" customWidth="1"/>
    <col min="4102" max="4102" width="9.33203125" customWidth="1"/>
    <col min="4350" max="4350" width="12.1640625" customWidth="1"/>
    <col min="4351" max="4351" width="41.6640625" customWidth="1"/>
    <col min="4358" max="4358" width="9.33203125" customWidth="1"/>
    <col min="4606" max="4606" width="12.1640625" customWidth="1"/>
    <col min="4607" max="4607" width="41.6640625" customWidth="1"/>
    <col min="4614" max="4614" width="9.33203125" customWidth="1"/>
    <col min="4862" max="4862" width="12.1640625" customWidth="1"/>
    <col min="4863" max="4863" width="41.6640625" customWidth="1"/>
    <col min="4870" max="4870" width="9.33203125" customWidth="1"/>
    <col min="5118" max="5118" width="12.1640625" customWidth="1"/>
    <col min="5119" max="5119" width="41.6640625" customWidth="1"/>
    <col min="5126" max="5126" width="9.33203125" customWidth="1"/>
    <col min="5374" max="5374" width="12.1640625" customWidth="1"/>
    <col min="5375" max="5375" width="41.6640625" customWidth="1"/>
    <col min="5382" max="5382" width="9.33203125" customWidth="1"/>
    <col min="5630" max="5630" width="12.1640625" customWidth="1"/>
    <col min="5631" max="5631" width="41.6640625" customWidth="1"/>
    <col min="5638" max="5638" width="9.33203125" customWidth="1"/>
    <col min="5886" max="5886" width="12.1640625" customWidth="1"/>
    <col min="5887" max="5887" width="41.6640625" customWidth="1"/>
    <col min="5894" max="5894" width="9.33203125" customWidth="1"/>
    <col min="6142" max="6142" width="12.1640625" customWidth="1"/>
    <col min="6143" max="6143" width="41.6640625" customWidth="1"/>
    <col min="6150" max="6150" width="9.33203125" customWidth="1"/>
    <col min="6398" max="6398" width="12.1640625" customWidth="1"/>
    <col min="6399" max="6399" width="41.6640625" customWidth="1"/>
    <col min="6406" max="6406" width="9.33203125" customWidth="1"/>
    <col min="6654" max="6654" width="12.1640625" customWidth="1"/>
    <col min="6655" max="6655" width="41.6640625" customWidth="1"/>
    <col min="6662" max="6662" width="9.33203125" customWidth="1"/>
    <col min="6910" max="6910" width="12.1640625" customWidth="1"/>
    <col min="6911" max="6911" width="41.6640625" customWidth="1"/>
    <col min="6918" max="6918" width="9.33203125" customWidth="1"/>
    <col min="7166" max="7166" width="12.1640625" customWidth="1"/>
    <col min="7167" max="7167" width="41.6640625" customWidth="1"/>
    <col min="7174" max="7174" width="9.33203125" customWidth="1"/>
    <col min="7422" max="7422" width="12.1640625" customWidth="1"/>
    <col min="7423" max="7423" width="41.6640625" customWidth="1"/>
    <col min="7430" max="7430" width="9.33203125" customWidth="1"/>
    <col min="7678" max="7678" width="12.1640625" customWidth="1"/>
    <col min="7679" max="7679" width="41.6640625" customWidth="1"/>
    <col min="7686" max="7686" width="9.33203125" customWidth="1"/>
    <col min="7934" max="7934" width="12.1640625" customWidth="1"/>
    <col min="7935" max="7935" width="41.6640625" customWidth="1"/>
    <col min="7942" max="7942" width="9.33203125" customWidth="1"/>
    <col min="8190" max="8190" width="12.1640625" customWidth="1"/>
    <col min="8191" max="8191" width="41.6640625" customWidth="1"/>
    <col min="8198" max="8198" width="9.33203125" customWidth="1"/>
    <col min="8446" max="8446" width="12.1640625" customWidth="1"/>
    <col min="8447" max="8447" width="41.6640625" customWidth="1"/>
    <col min="8454" max="8454" width="9.33203125" customWidth="1"/>
    <col min="8702" max="8702" width="12.1640625" customWidth="1"/>
    <col min="8703" max="8703" width="41.6640625" customWidth="1"/>
    <col min="8710" max="8710" width="9.33203125" customWidth="1"/>
    <col min="8958" max="8958" width="12.1640625" customWidth="1"/>
    <col min="8959" max="8959" width="41.6640625" customWidth="1"/>
    <col min="8966" max="8966" width="9.33203125" customWidth="1"/>
    <col min="9214" max="9214" width="12.1640625" customWidth="1"/>
    <col min="9215" max="9215" width="41.6640625" customWidth="1"/>
    <col min="9222" max="9222" width="9.33203125" customWidth="1"/>
    <col min="9470" max="9470" width="12.1640625" customWidth="1"/>
    <col min="9471" max="9471" width="41.6640625" customWidth="1"/>
    <col min="9478" max="9478" width="9.33203125" customWidth="1"/>
    <col min="9726" max="9726" width="12.1640625" customWidth="1"/>
    <col min="9727" max="9727" width="41.6640625" customWidth="1"/>
    <col min="9734" max="9734" width="9.33203125" customWidth="1"/>
    <col min="9982" max="9982" width="12.1640625" customWidth="1"/>
    <col min="9983" max="9983" width="41.6640625" customWidth="1"/>
    <col min="9990" max="9990" width="9.33203125" customWidth="1"/>
    <col min="10238" max="10238" width="12.1640625" customWidth="1"/>
    <col min="10239" max="10239" width="41.6640625" customWidth="1"/>
    <col min="10246" max="10246" width="9.33203125" customWidth="1"/>
    <col min="10494" max="10494" width="12.1640625" customWidth="1"/>
    <col min="10495" max="10495" width="41.6640625" customWidth="1"/>
    <col min="10502" max="10502" width="9.33203125" customWidth="1"/>
    <col min="10750" max="10750" width="12.1640625" customWidth="1"/>
    <col min="10751" max="10751" width="41.6640625" customWidth="1"/>
    <col min="10758" max="10758" width="9.33203125" customWidth="1"/>
    <col min="11006" max="11006" width="12.1640625" customWidth="1"/>
    <col min="11007" max="11007" width="41.6640625" customWidth="1"/>
    <col min="11014" max="11014" width="9.33203125" customWidth="1"/>
    <col min="11262" max="11262" width="12.1640625" customWidth="1"/>
    <col min="11263" max="11263" width="41.6640625" customWidth="1"/>
    <col min="11270" max="11270" width="9.33203125" customWidth="1"/>
    <col min="11518" max="11518" width="12.1640625" customWidth="1"/>
    <col min="11519" max="11519" width="41.6640625" customWidth="1"/>
    <col min="11526" max="11526" width="9.33203125" customWidth="1"/>
    <col min="11774" max="11774" width="12.1640625" customWidth="1"/>
    <col min="11775" max="11775" width="41.6640625" customWidth="1"/>
    <col min="11782" max="11782" width="9.33203125" customWidth="1"/>
    <col min="12030" max="12030" width="12.1640625" customWidth="1"/>
    <col min="12031" max="12031" width="41.6640625" customWidth="1"/>
    <col min="12038" max="12038" width="9.33203125" customWidth="1"/>
    <col min="12286" max="12286" width="12.1640625" customWidth="1"/>
    <col min="12287" max="12287" width="41.6640625" customWidth="1"/>
    <col min="12294" max="12294" width="9.33203125" customWidth="1"/>
    <col min="12542" max="12542" width="12.1640625" customWidth="1"/>
    <col min="12543" max="12543" width="41.6640625" customWidth="1"/>
    <col min="12550" max="12550" width="9.33203125" customWidth="1"/>
    <col min="12798" max="12798" width="12.1640625" customWidth="1"/>
    <col min="12799" max="12799" width="41.6640625" customWidth="1"/>
    <col min="12806" max="12806" width="9.33203125" customWidth="1"/>
    <col min="13054" max="13054" width="12.1640625" customWidth="1"/>
    <col min="13055" max="13055" width="41.6640625" customWidth="1"/>
    <col min="13062" max="13062" width="9.33203125" customWidth="1"/>
    <col min="13310" max="13310" width="12.1640625" customWidth="1"/>
    <col min="13311" max="13311" width="41.6640625" customWidth="1"/>
    <col min="13318" max="13318" width="9.33203125" customWidth="1"/>
    <col min="13566" max="13566" width="12.1640625" customWidth="1"/>
    <col min="13567" max="13567" width="41.6640625" customWidth="1"/>
    <col min="13574" max="13574" width="9.33203125" customWidth="1"/>
    <col min="13822" max="13822" width="12.1640625" customWidth="1"/>
    <col min="13823" max="13823" width="41.6640625" customWidth="1"/>
    <col min="13830" max="13830" width="9.33203125" customWidth="1"/>
    <col min="14078" max="14078" width="12.1640625" customWidth="1"/>
    <col min="14079" max="14079" width="41.6640625" customWidth="1"/>
    <col min="14086" max="14086" width="9.33203125" customWidth="1"/>
    <col min="14334" max="14334" width="12.1640625" customWidth="1"/>
    <col min="14335" max="14335" width="41.6640625" customWidth="1"/>
    <col min="14342" max="14342" width="9.33203125" customWidth="1"/>
    <col min="14590" max="14590" width="12.1640625" customWidth="1"/>
    <col min="14591" max="14591" width="41.6640625" customWidth="1"/>
    <col min="14598" max="14598" width="9.33203125" customWidth="1"/>
    <col min="14846" max="14846" width="12.1640625" customWidth="1"/>
    <col min="14847" max="14847" width="41.6640625" customWidth="1"/>
    <col min="14854" max="14854" width="9.33203125" customWidth="1"/>
    <col min="15102" max="15102" width="12.1640625" customWidth="1"/>
    <col min="15103" max="15103" width="41.6640625" customWidth="1"/>
    <col min="15110" max="15110" width="9.33203125" customWidth="1"/>
    <col min="15358" max="15358" width="12.1640625" customWidth="1"/>
    <col min="15359" max="15359" width="41.6640625" customWidth="1"/>
    <col min="15366" max="15366" width="9.33203125" customWidth="1"/>
    <col min="15614" max="15614" width="12.1640625" customWidth="1"/>
    <col min="15615" max="15615" width="41.6640625" customWidth="1"/>
    <col min="15622" max="15622" width="9.33203125" customWidth="1"/>
    <col min="15870" max="15870" width="12.1640625" customWidth="1"/>
    <col min="15871" max="15871" width="41.6640625" customWidth="1"/>
    <col min="15878" max="15878" width="9.33203125" customWidth="1"/>
    <col min="16126" max="16126" width="12.1640625" customWidth="1"/>
    <col min="16127" max="16127" width="41.6640625" customWidth="1"/>
    <col min="16134" max="16134" width="9.33203125" customWidth="1"/>
  </cols>
  <sheetData>
    <row r="1" spans="1:33">
      <c r="A1" s="381" t="s">
        <v>208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</row>
    <row r="2" spans="1:33" ht="11.25" thickBot="1">
      <c r="A2" s="382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1"/>
      <c r="V2" s="381"/>
      <c r="W2" s="381"/>
      <c r="X2" s="381"/>
      <c r="Y2" s="381"/>
      <c r="Z2" s="381"/>
      <c r="AA2" s="381"/>
      <c r="AB2" s="381"/>
      <c r="AC2" s="381"/>
      <c r="AD2" s="381"/>
    </row>
    <row r="3" spans="1:33" ht="19.5" customHeight="1" thickBot="1">
      <c r="A3" s="338" t="s">
        <v>40</v>
      </c>
      <c r="B3" s="368" t="s">
        <v>170</v>
      </c>
      <c r="C3" s="352" t="s">
        <v>209</v>
      </c>
      <c r="D3" s="353"/>
      <c r="E3" s="353"/>
      <c r="F3" s="353"/>
      <c r="G3" s="354"/>
      <c r="H3" s="347" t="s">
        <v>160</v>
      </c>
      <c r="I3" s="353" t="s">
        <v>154</v>
      </c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2" t="s">
        <v>161</v>
      </c>
      <c r="V3" s="353"/>
      <c r="W3" s="353"/>
      <c r="X3" s="353"/>
      <c r="Y3" s="353"/>
      <c r="Z3" s="353"/>
      <c r="AA3" s="353"/>
      <c r="AB3" s="353"/>
      <c r="AC3" s="353"/>
      <c r="AD3" s="353"/>
    </row>
    <row r="4" spans="1:33" ht="39.75" customHeight="1" thickBot="1">
      <c r="A4" s="339"/>
      <c r="B4" s="369"/>
      <c r="C4" s="355"/>
      <c r="D4" s="356"/>
      <c r="E4" s="356"/>
      <c r="F4" s="356"/>
      <c r="G4" s="357"/>
      <c r="H4" s="348"/>
      <c r="I4" s="371" t="s">
        <v>172</v>
      </c>
      <c r="J4" s="361" t="s">
        <v>159</v>
      </c>
      <c r="K4" s="362"/>
      <c r="L4" s="362"/>
      <c r="M4" s="362"/>
      <c r="N4" s="362"/>
      <c r="O4" s="362"/>
      <c r="P4" s="363"/>
      <c r="Q4" s="364" t="s">
        <v>205</v>
      </c>
      <c r="R4" s="364"/>
      <c r="S4" s="365"/>
      <c r="T4" s="347" t="s">
        <v>133</v>
      </c>
      <c r="U4" s="358"/>
      <c r="V4" s="359"/>
      <c r="W4" s="359"/>
      <c r="X4" s="359"/>
      <c r="Y4" s="359"/>
      <c r="Z4" s="359"/>
      <c r="AA4" s="359"/>
      <c r="AB4" s="359"/>
      <c r="AC4" s="359"/>
      <c r="AD4" s="359"/>
    </row>
    <row r="5" spans="1:33" ht="21" customHeight="1" thickBot="1">
      <c r="A5" s="339"/>
      <c r="B5" s="369"/>
      <c r="C5" s="358"/>
      <c r="D5" s="359"/>
      <c r="E5" s="359"/>
      <c r="F5" s="359"/>
      <c r="G5" s="360"/>
      <c r="H5" s="348"/>
      <c r="I5" s="372"/>
      <c r="J5" s="374" t="s">
        <v>177</v>
      </c>
      <c r="K5" s="74"/>
      <c r="L5" s="383" t="s">
        <v>173</v>
      </c>
      <c r="M5" s="384"/>
      <c r="N5" s="385"/>
      <c r="O5" s="350" t="s">
        <v>174</v>
      </c>
      <c r="P5" s="351"/>
      <c r="Q5" s="366"/>
      <c r="R5" s="366"/>
      <c r="S5" s="367"/>
      <c r="T5" s="348"/>
      <c r="U5" s="379" t="s">
        <v>162</v>
      </c>
      <c r="V5" s="380"/>
      <c r="W5" s="376" t="s">
        <v>163</v>
      </c>
      <c r="X5" s="377"/>
      <c r="Y5" s="377"/>
      <c r="Z5" s="378"/>
      <c r="AA5" s="376" t="s">
        <v>164</v>
      </c>
      <c r="AB5" s="377"/>
      <c r="AC5" s="377"/>
      <c r="AD5" s="378"/>
    </row>
    <row r="6" spans="1:33" ht="155.25" thickBot="1">
      <c r="A6" s="340"/>
      <c r="B6" s="370"/>
      <c r="C6" s="44" t="s">
        <v>165</v>
      </c>
      <c r="D6" s="45" t="s">
        <v>166</v>
      </c>
      <c r="E6" s="46" t="s">
        <v>171</v>
      </c>
      <c r="F6" s="40" t="s">
        <v>210</v>
      </c>
      <c r="G6" s="47" t="s">
        <v>179</v>
      </c>
      <c r="H6" s="349"/>
      <c r="I6" s="373"/>
      <c r="J6" s="375"/>
      <c r="K6" s="48" t="s">
        <v>222</v>
      </c>
      <c r="L6" s="48" t="s">
        <v>155</v>
      </c>
      <c r="M6" s="49" t="s">
        <v>156</v>
      </c>
      <c r="N6" s="50" t="s">
        <v>202</v>
      </c>
      <c r="O6" s="44" t="s">
        <v>157</v>
      </c>
      <c r="P6" s="47" t="s">
        <v>158</v>
      </c>
      <c r="Q6" s="79" t="s">
        <v>206</v>
      </c>
      <c r="R6" s="80" t="s">
        <v>203</v>
      </c>
      <c r="S6" s="81" t="s">
        <v>204</v>
      </c>
      <c r="T6" s="349"/>
      <c r="U6" s="51" t="s">
        <v>175</v>
      </c>
      <c r="V6" s="146" t="s">
        <v>178</v>
      </c>
      <c r="W6" s="147" t="s">
        <v>211</v>
      </c>
      <c r="X6" s="51" t="s">
        <v>226</v>
      </c>
      <c r="Y6" s="70" t="s">
        <v>212</v>
      </c>
      <c r="Z6" s="148" t="s">
        <v>229</v>
      </c>
      <c r="AA6" s="65" t="s">
        <v>213</v>
      </c>
      <c r="AB6" s="145" t="s">
        <v>230</v>
      </c>
      <c r="AC6" s="65" t="s">
        <v>214</v>
      </c>
      <c r="AD6" s="144" t="s">
        <v>231</v>
      </c>
    </row>
    <row r="7" spans="1:33" ht="13.5" thickBot="1">
      <c r="A7" s="52">
        <v>1</v>
      </c>
      <c r="B7" s="16">
        <v>2</v>
      </c>
      <c r="C7" s="53">
        <v>3</v>
      </c>
      <c r="D7" s="53">
        <v>4</v>
      </c>
      <c r="E7" s="17">
        <v>5</v>
      </c>
      <c r="F7" s="17">
        <v>6</v>
      </c>
      <c r="G7" s="54">
        <v>7</v>
      </c>
      <c r="H7" s="16">
        <v>8</v>
      </c>
      <c r="I7" s="43">
        <v>9</v>
      </c>
      <c r="J7" s="16">
        <v>10</v>
      </c>
      <c r="K7" s="73"/>
      <c r="L7" s="42">
        <v>11</v>
      </c>
      <c r="M7" s="55">
        <v>12</v>
      </c>
      <c r="N7" s="56">
        <v>13</v>
      </c>
      <c r="O7" s="42">
        <v>14</v>
      </c>
      <c r="P7" s="57">
        <v>15</v>
      </c>
      <c r="Q7" s="82">
        <v>16</v>
      </c>
      <c r="R7" s="83">
        <v>17</v>
      </c>
      <c r="S7" s="84">
        <v>18</v>
      </c>
      <c r="T7" s="56">
        <v>19</v>
      </c>
      <c r="U7" s="58">
        <v>20</v>
      </c>
      <c r="V7" s="56">
        <v>21</v>
      </c>
      <c r="W7" s="18">
        <v>22</v>
      </c>
      <c r="X7" s="59">
        <v>23</v>
      </c>
      <c r="Y7" s="71">
        <v>24</v>
      </c>
      <c r="Z7" s="72">
        <v>25</v>
      </c>
      <c r="AA7" s="66">
        <v>26</v>
      </c>
      <c r="AB7" s="66">
        <v>27</v>
      </c>
      <c r="AC7" s="66">
        <v>28</v>
      </c>
      <c r="AD7" s="67">
        <v>29</v>
      </c>
    </row>
    <row r="8" spans="1:33" s="24" customFormat="1" ht="54" customHeight="1" thickBot="1">
      <c r="A8" s="75"/>
      <c r="B8" s="76" t="s">
        <v>176</v>
      </c>
      <c r="C8" s="158"/>
      <c r="D8" s="171"/>
      <c r="E8" s="159"/>
      <c r="F8" s="172"/>
      <c r="G8" s="160"/>
      <c r="H8" s="192">
        <f t="shared" ref="H8:AA8" si="0">H10+H25+H30+H39+H66</f>
        <v>4428</v>
      </c>
      <c r="I8" s="192">
        <f t="shared" si="0"/>
        <v>318</v>
      </c>
      <c r="J8" s="192">
        <f t="shared" si="0"/>
        <v>2804</v>
      </c>
      <c r="K8" s="192">
        <f t="shared" si="0"/>
        <v>2142</v>
      </c>
      <c r="L8" s="192">
        <f t="shared" si="0"/>
        <v>1340</v>
      </c>
      <c r="M8" s="192">
        <f t="shared" si="0"/>
        <v>1422</v>
      </c>
      <c r="N8" s="192">
        <f t="shared" si="0"/>
        <v>40</v>
      </c>
      <c r="O8" s="192">
        <f t="shared" si="0"/>
        <v>288</v>
      </c>
      <c r="P8" s="192">
        <f t="shared" si="0"/>
        <v>576</v>
      </c>
      <c r="Q8" s="192">
        <f t="shared" si="0"/>
        <v>84</v>
      </c>
      <c r="R8" s="192">
        <f t="shared" si="0"/>
        <v>30</v>
      </c>
      <c r="S8" s="192">
        <f t="shared" si="0"/>
        <v>90</v>
      </c>
      <c r="T8" s="192">
        <f t="shared" si="0"/>
        <v>0</v>
      </c>
      <c r="U8" s="192">
        <f t="shared" si="0"/>
        <v>612</v>
      </c>
      <c r="V8" s="192">
        <f t="shared" si="0"/>
        <v>792</v>
      </c>
      <c r="W8" s="192">
        <f t="shared" si="0"/>
        <v>98</v>
      </c>
      <c r="X8" s="192">
        <f t="shared" si="0"/>
        <v>478</v>
      </c>
      <c r="Y8" s="192">
        <f t="shared" si="0"/>
        <v>96</v>
      </c>
      <c r="Z8" s="192">
        <f t="shared" si="0"/>
        <v>732</v>
      </c>
      <c r="AA8" s="192">
        <f t="shared" si="0"/>
        <v>74</v>
      </c>
      <c r="AB8" s="192">
        <f>AB25+AB30+AB48+AB54</f>
        <v>502</v>
      </c>
      <c r="AC8" s="192">
        <f>+AC25+AC30+AC39</f>
        <v>50</v>
      </c>
      <c r="AD8" s="192">
        <f>AD25+AD30+AD39</f>
        <v>778</v>
      </c>
    </row>
    <row r="9" spans="1:33" s="24" customFormat="1" ht="45.75" customHeight="1" thickBot="1">
      <c r="A9" s="77"/>
      <c r="B9" s="78" t="s">
        <v>187</v>
      </c>
      <c r="C9" s="158"/>
      <c r="D9" s="171"/>
      <c r="E9" s="159"/>
      <c r="F9" s="172"/>
      <c r="G9" s="160"/>
      <c r="H9" s="161"/>
      <c r="I9" s="162"/>
      <c r="J9" s="161"/>
      <c r="K9" s="161"/>
      <c r="L9" s="162"/>
      <c r="M9" s="162"/>
      <c r="N9" s="162"/>
      <c r="O9" s="162"/>
      <c r="P9" s="162"/>
      <c r="Q9" s="162"/>
      <c r="R9" s="162"/>
      <c r="S9" s="162"/>
      <c r="T9" s="162"/>
      <c r="U9" s="162">
        <v>612</v>
      </c>
      <c r="V9" s="162">
        <v>792</v>
      </c>
      <c r="W9" s="168">
        <f>W25+W30+W39</f>
        <v>98</v>
      </c>
      <c r="X9" s="168">
        <v>442</v>
      </c>
      <c r="Y9" s="168">
        <f>Y25+Y30+Y39</f>
        <v>96</v>
      </c>
      <c r="Z9" s="168">
        <v>408</v>
      </c>
      <c r="AA9" s="169">
        <v>74</v>
      </c>
      <c r="AB9" s="162">
        <v>286</v>
      </c>
      <c r="AC9" s="168">
        <v>50</v>
      </c>
      <c r="AD9" s="162">
        <v>274</v>
      </c>
    </row>
    <row r="10" spans="1:33" s="24" customFormat="1" ht="16.5" thickBot="1">
      <c r="A10" s="249" t="s">
        <v>322</v>
      </c>
      <c r="B10" s="96" t="s">
        <v>217</v>
      </c>
      <c r="C10" s="163">
        <v>4</v>
      </c>
      <c r="D10" s="163" t="s">
        <v>216</v>
      </c>
      <c r="E10" s="163">
        <v>8</v>
      </c>
      <c r="F10" s="163">
        <v>1</v>
      </c>
      <c r="G10" s="163">
        <v>3</v>
      </c>
      <c r="H10" s="164">
        <v>1476</v>
      </c>
      <c r="I10" s="163"/>
      <c r="J10" s="164">
        <v>1404</v>
      </c>
      <c r="K10" s="165">
        <v>676</v>
      </c>
      <c r="L10" s="163">
        <v>696</v>
      </c>
      <c r="M10" s="163">
        <v>676</v>
      </c>
      <c r="N10" s="163"/>
      <c r="O10" s="163"/>
      <c r="P10" s="163"/>
      <c r="Q10" s="165">
        <v>40</v>
      </c>
      <c r="R10" s="165">
        <v>8</v>
      </c>
      <c r="S10" s="165">
        <v>24</v>
      </c>
      <c r="T10" s="166"/>
      <c r="U10" s="167">
        <v>612</v>
      </c>
      <c r="V10" s="167">
        <v>792</v>
      </c>
      <c r="W10" s="170"/>
      <c r="X10" s="113"/>
      <c r="Y10" s="113"/>
      <c r="Z10" s="113"/>
      <c r="AA10" s="113"/>
      <c r="AB10" s="113"/>
      <c r="AC10" s="113"/>
      <c r="AD10" s="113"/>
    </row>
    <row r="11" spans="1:33" s="24" customFormat="1" ht="15.75">
      <c r="A11" s="250" t="s">
        <v>323</v>
      </c>
      <c r="B11" s="97" t="s">
        <v>167</v>
      </c>
      <c r="C11" s="206">
        <v>2</v>
      </c>
      <c r="D11" s="206"/>
      <c r="E11" s="206"/>
      <c r="F11" s="206"/>
      <c r="G11" s="206"/>
      <c r="H11" s="207">
        <v>72</v>
      </c>
      <c r="I11" s="208"/>
      <c r="J11" s="386">
        <v>54</v>
      </c>
      <c r="K11" s="387">
        <v>36</v>
      </c>
      <c r="L11" s="386">
        <v>18</v>
      </c>
      <c r="M11" s="388">
        <v>36</v>
      </c>
      <c r="N11" s="210"/>
      <c r="O11" s="211"/>
      <c r="P11" s="211"/>
      <c r="Q11" s="212">
        <v>10</v>
      </c>
      <c r="R11" s="212">
        <v>2</v>
      </c>
      <c r="S11" s="212">
        <v>6</v>
      </c>
      <c r="T11" s="211"/>
      <c r="U11" s="209">
        <v>24</v>
      </c>
      <c r="V11" s="213">
        <v>30</v>
      </c>
      <c r="W11" s="114"/>
      <c r="X11" s="112"/>
      <c r="Y11" s="112"/>
      <c r="Z11" s="112"/>
      <c r="AA11" s="112"/>
      <c r="AB11" s="112"/>
      <c r="AC11" s="112"/>
      <c r="AD11" s="112"/>
    </row>
    <row r="12" spans="1:33" s="24" customFormat="1" ht="15.75">
      <c r="A12" s="251" t="s">
        <v>324</v>
      </c>
      <c r="B12" s="97" t="s">
        <v>168</v>
      </c>
      <c r="C12" s="206"/>
      <c r="D12" s="206"/>
      <c r="E12" s="206">
        <v>2</v>
      </c>
      <c r="F12" s="206"/>
      <c r="G12" s="206"/>
      <c r="H12" s="207">
        <v>108</v>
      </c>
      <c r="I12" s="208"/>
      <c r="J12" s="207">
        <v>108</v>
      </c>
      <c r="K12" s="209">
        <v>97</v>
      </c>
      <c r="L12" s="207">
        <v>11</v>
      </c>
      <c r="M12" s="389">
        <v>97</v>
      </c>
      <c r="N12" s="210"/>
      <c r="O12" s="211"/>
      <c r="P12" s="211"/>
      <c r="Q12" s="211"/>
      <c r="R12" s="211"/>
      <c r="S12" s="211"/>
      <c r="T12" s="211"/>
      <c r="U12" s="209">
        <v>44</v>
      </c>
      <c r="V12" s="209">
        <v>64</v>
      </c>
      <c r="W12" s="114"/>
      <c r="X12" s="112"/>
      <c r="Y12" s="112"/>
      <c r="Z12" s="112"/>
      <c r="AA12" s="112"/>
      <c r="AB12" s="112"/>
      <c r="AC12" s="112"/>
      <c r="AD12" s="112"/>
    </row>
    <row r="13" spans="1:33" s="24" customFormat="1" ht="15.75">
      <c r="A13" s="251" t="s">
        <v>325</v>
      </c>
      <c r="B13" s="97" t="s">
        <v>3</v>
      </c>
      <c r="C13" s="214"/>
      <c r="D13" s="214"/>
      <c r="E13" s="215">
        <v>2</v>
      </c>
      <c r="F13" s="214"/>
      <c r="G13" s="214"/>
      <c r="H13" s="216">
        <v>136</v>
      </c>
      <c r="I13" s="214"/>
      <c r="J13" s="217">
        <v>136</v>
      </c>
      <c r="K13" s="215">
        <v>16</v>
      </c>
      <c r="L13" s="215">
        <v>120</v>
      </c>
      <c r="M13" s="253">
        <v>16</v>
      </c>
      <c r="N13" s="215"/>
      <c r="O13" s="214"/>
      <c r="P13" s="214"/>
      <c r="Q13" s="214"/>
      <c r="R13" s="214"/>
      <c r="S13" s="214"/>
      <c r="T13" s="218"/>
      <c r="U13" s="215">
        <v>68</v>
      </c>
      <c r="V13" s="215">
        <v>68</v>
      </c>
      <c r="W13" s="114"/>
      <c r="X13" s="112"/>
      <c r="Y13" s="112"/>
      <c r="Z13" s="112"/>
      <c r="AA13" s="112"/>
      <c r="AB13" s="112"/>
      <c r="AC13" s="112"/>
      <c r="AD13" s="112"/>
    </row>
    <row r="14" spans="1:33" s="24" customFormat="1" ht="15.75">
      <c r="A14" s="251" t="s">
        <v>326</v>
      </c>
      <c r="B14" s="98" t="s">
        <v>218</v>
      </c>
      <c r="C14" s="214"/>
      <c r="D14" s="214"/>
      <c r="E14" s="215">
        <v>2</v>
      </c>
      <c r="F14" s="214"/>
      <c r="G14" s="214"/>
      <c r="H14" s="216">
        <v>72</v>
      </c>
      <c r="I14" s="214"/>
      <c r="J14" s="217">
        <v>72</v>
      </c>
      <c r="K14" s="215">
        <v>34</v>
      </c>
      <c r="L14" s="215">
        <v>38</v>
      </c>
      <c r="M14" s="253">
        <v>34</v>
      </c>
      <c r="N14" s="215"/>
      <c r="O14" s="214"/>
      <c r="P14" s="219"/>
      <c r="Q14" s="214"/>
      <c r="R14" s="214"/>
      <c r="S14" s="214"/>
      <c r="T14" s="220"/>
      <c r="U14" s="215">
        <v>34</v>
      </c>
      <c r="V14" s="215">
        <v>38</v>
      </c>
      <c r="W14" s="114"/>
      <c r="X14" s="112"/>
      <c r="Y14" s="112"/>
      <c r="Z14" s="112"/>
      <c r="AA14" s="112"/>
      <c r="AB14" s="112"/>
      <c r="AC14" s="112"/>
      <c r="AD14" s="112"/>
    </row>
    <row r="15" spans="1:33" s="24" customFormat="1" ht="15.75">
      <c r="A15" s="251" t="s">
        <v>327</v>
      </c>
      <c r="B15" s="97" t="s">
        <v>219</v>
      </c>
      <c r="C15" s="214"/>
      <c r="D15" s="214"/>
      <c r="E15" s="215">
        <v>2</v>
      </c>
      <c r="F15" s="214"/>
      <c r="G15" s="214"/>
      <c r="H15" s="216">
        <v>72</v>
      </c>
      <c r="I15" s="214"/>
      <c r="J15" s="217">
        <v>72</v>
      </c>
      <c r="K15" s="215">
        <v>34</v>
      </c>
      <c r="L15" s="215">
        <v>38</v>
      </c>
      <c r="M15" s="253">
        <v>34</v>
      </c>
      <c r="N15" s="215"/>
      <c r="O15" s="214"/>
      <c r="P15" s="219"/>
      <c r="Q15" s="214"/>
      <c r="R15" s="214"/>
      <c r="S15" s="214"/>
      <c r="T15" s="220"/>
      <c r="U15" s="215">
        <v>34</v>
      </c>
      <c r="V15" s="215">
        <v>38</v>
      </c>
      <c r="W15" s="114"/>
      <c r="X15" s="112"/>
      <c r="Y15" s="112"/>
      <c r="Z15" s="112"/>
      <c r="AA15" s="112"/>
      <c r="AB15" s="112"/>
      <c r="AC15" s="112"/>
      <c r="AD15" s="112"/>
    </row>
    <row r="16" spans="1:33" s="24" customFormat="1" ht="15.75">
      <c r="A16" s="251" t="s">
        <v>328</v>
      </c>
      <c r="B16" s="97" t="s">
        <v>220</v>
      </c>
      <c r="C16" s="214"/>
      <c r="D16" s="214"/>
      <c r="E16" s="221">
        <v>2</v>
      </c>
      <c r="F16" s="214"/>
      <c r="G16" s="214"/>
      <c r="H16" s="216">
        <v>72</v>
      </c>
      <c r="I16" s="214"/>
      <c r="J16" s="217">
        <v>72</v>
      </c>
      <c r="K16" s="215">
        <v>70</v>
      </c>
      <c r="L16" s="215">
        <v>2</v>
      </c>
      <c r="M16" s="253">
        <v>70</v>
      </c>
      <c r="N16" s="215"/>
      <c r="O16" s="214"/>
      <c r="P16" s="219"/>
      <c r="Q16" s="214"/>
      <c r="R16" s="214"/>
      <c r="S16" s="214"/>
      <c r="T16" s="220"/>
      <c r="U16" s="215">
        <v>34</v>
      </c>
      <c r="V16" s="215">
        <v>38</v>
      </c>
      <c r="W16" s="114"/>
      <c r="X16" s="112"/>
      <c r="Y16" s="112"/>
      <c r="Z16" s="112"/>
      <c r="AA16" s="112"/>
      <c r="AB16" s="112"/>
      <c r="AC16" s="112"/>
      <c r="AD16" s="112"/>
      <c r="AG16" s="60"/>
    </row>
    <row r="17" spans="1:33" s="24" customFormat="1" ht="14.25" customHeight="1">
      <c r="A17" s="251" t="s">
        <v>329</v>
      </c>
      <c r="B17" s="97" t="s">
        <v>10</v>
      </c>
      <c r="C17" s="214">
        <v>2</v>
      </c>
      <c r="D17" s="214"/>
      <c r="E17" s="214"/>
      <c r="F17" s="214"/>
      <c r="G17" s="214"/>
      <c r="H17" s="222">
        <v>340</v>
      </c>
      <c r="I17" s="223"/>
      <c r="J17" s="390">
        <v>322</v>
      </c>
      <c r="K17" s="391">
        <v>94</v>
      </c>
      <c r="L17" s="390">
        <v>228</v>
      </c>
      <c r="M17" s="392">
        <v>94</v>
      </c>
      <c r="N17" s="224"/>
      <c r="O17" s="225"/>
      <c r="P17" s="226"/>
      <c r="Q17" s="227">
        <v>10</v>
      </c>
      <c r="R17" s="228">
        <v>2</v>
      </c>
      <c r="S17" s="227">
        <v>6</v>
      </c>
      <c r="T17" s="229"/>
      <c r="U17" s="230">
        <v>136</v>
      </c>
      <c r="V17" s="231">
        <v>186</v>
      </c>
      <c r="W17" s="114"/>
      <c r="X17" s="112"/>
      <c r="Y17" s="112"/>
      <c r="Z17" s="112"/>
      <c r="AA17" s="112"/>
      <c r="AB17" s="112"/>
      <c r="AC17" s="112"/>
      <c r="AD17" s="112"/>
      <c r="AG17" s="60"/>
    </row>
    <row r="18" spans="1:33" s="61" customFormat="1" ht="15.75" customHeight="1">
      <c r="A18" s="251" t="s">
        <v>330</v>
      </c>
      <c r="B18" s="97" t="s">
        <v>169</v>
      </c>
      <c r="C18" s="214">
        <v>2</v>
      </c>
      <c r="D18" s="214"/>
      <c r="E18" s="214"/>
      <c r="F18" s="214"/>
      <c r="G18" s="214"/>
      <c r="H18" s="216">
        <v>108</v>
      </c>
      <c r="I18" s="214"/>
      <c r="J18" s="217">
        <v>90</v>
      </c>
      <c r="K18" s="215">
        <v>80</v>
      </c>
      <c r="L18" s="215">
        <v>10</v>
      </c>
      <c r="M18" s="253">
        <v>80</v>
      </c>
      <c r="N18" s="215"/>
      <c r="O18" s="214"/>
      <c r="P18" s="219"/>
      <c r="Q18" s="232">
        <v>10</v>
      </c>
      <c r="R18" s="232">
        <v>2</v>
      </c>
      <c r="S18" s="232">
        <v>6</v>
      </c>
      <c r="T18" s="220"/>
      <c r="U18" s="215">
        <v>34</v>
      </c>
      <c r="V18" s="215">
        <v>56</v>
      </c>
      <c r="W18" s="115"/>
      <c r="X18" s="113"/>
      <c r="Y18" s="113"/>
      <c r="Z18" s="113"/>
      <c r="AA18" s="113"/>
      <c r="AB18" s="113"/>
      <c r="AC18" s="113"/>
      <c r="AD18" s="113"/>
      <c r="AG18" s="62"/>
    </row>
    <row r="19" spans="1:33" s="24" customFormat="1" ht="18.75" customHeight="1">
      <c r="A19" s="251" t="s">
        <v>331</v>
      </c>
      <c r="B19" s="98" t="s">
        <v>6</v>
      </c>
      <c r="C19" s="233"/>
      <c r="D19" s="233">
        <v>1</v>
      </c>
      <c r="E19" s="215">
        <v>2</v>
      </c>
      <c r="F19" s="234"/>
      <c r="G19" s="234"/>
      <c r="H19" s="216">
        <v>72</v>
      </c>
      <c r="I19" s="235"/>
      <c r="J19" s="217">
        <v>72</v>
      </c>
      <c r="K19" s="215">
        <v>66</v>
      </c>
      <c r="L19" s="215">
        <v>6</v>
      </c>
      <c r="M19" s="253">
        <v>66</v>
      </c>
      <c r="N19" s="215"/>
      <c r="O19" s="235"/>
      <c r="P19" s="236"/>
      <c r="Q19" s="235"/>
      <c r="R19" s="235"/>
      <c r="S19" s="235"/>
      <c r="T19" s="237"/>
      <c r="U19" s="215">
        <v>34</v>
      </c>
      <c r="V19" s="215">
        <v>38</v>
      </c>
      <c r="W19" s="116"/>
      <c r="X19" s="112"/>
      <c r="Y19" s="112"/>
      <c r="Z19" s="112"/>
      <c r="AA19" s="112"/>
      <c r="AB19" s="112"/>
      <c r="AC19" s="112"/>
      <c r="AD19" s="112"/>
      <c r="AG19" s="60"/>
    </row>
    <row r="20" spans="1:33" s="24" customFormat="1" ht="30">
      <c r="A20" s="251" t="s">
        <v>332</v>
      </c>
      <c r="B20" s="98" t="s">
        <v>312</v>
      </c>
      <c r="C20" s="238"/>
      <c r="D20" s="238"/>
      <c r="E20" s="215">
        <v>2</v>
      </c>
      <c r="F20" s="214"/>
      <c r="G20" s="214"/>
      <c r="H20" s="216">
        <v>68</v>
      </c>
      <c r="I20" s="239"/>
      <c r="J20" s="217">
        <v>68</v>
      </c>
      <c r="K20" s="215">
        <v>46</v>
      </c>
      <c r="L20" s="215">
        <v>22</v>
      </c>
      <c r="M20" s="253">
        <v>46</v>
      </c>
      <c r="N20" s="215"/>
      <c r="O20" s="239"/>
      <c r="P20" s="240"/>
      <c r="Q20" s="239"/>
      <c r="R20" s="239"/>
      <c r="S20" s="239"/>
      <c r="T20" s="241"/>
      <c r="U20" s="215">
        <v>34</v>
      </c>
      <c r="V20" s="215">
        <v>34</v>
      </c>
      <c r="W20" s="117"/>
      <c r="X20" s="112"/>
      <c r="Y20" s="112"/>
      <c r="Z20" s="112"/>
      <c r="AA20" s="112"/>
      <c r="AB20" s="112"/>
      <c r="AC20" s="112"/>
      <c r="AD20" s="112"/>
      <c r="AG20" s="60"/>
    </row>
    <row r="21" spans="1:33" s="24" customFormat="1" ht="15.75">
      <c r="A21" s="251" t="s">
        <v>333</v>
      </c>
      <c r="B21" s="99" t="s">
        <v>184</v>
      </c>
      <c r="C21" s="214">
        <v>2</v>
      </c>
      <c r="D21" s="214"/>
      <c r="E21" s="214"/>
      <c r="F21" s="214"/>
      <c r="G21" s="214"/>
      <c r="H21" s="216">
        <v>180</v>
      </c>
      <c r="I21" s="214"/>
      <c r="J21" s="393">
        <v>162</v>
      </c>
      <c r="K21" s="393">
        <v>36</v>
      </c>
      <c r="L21" s="393">
        <v>126</v>
      </c>
      <c r="M21" s="394">
        <v>36</v>
      </c>
      <c r="N21" s="215"/>
      <c r="O21" s="214"/>
      <c r="P21" s="219"/>
      <c r="Q21" s="232">
        <v>10</v>
      </c>
      <c r="R21" s="232">
        <v>2</v>
      </c>
      <c r="S21" s="232">
        <v>6</v>
      </c>
      <c r="T21" s="220"/>
      <c r="U21" s="215">
        <v>68</v>
      </c>
      <c r="V21" s="215">
        <v>94</v>
      </c>
      <c r="W21" s="115"/>
      <c r="X21" s="112"/>
      <c r="Y21" s="112"/>
      <c r="Z21" s="112"/>
      <c r="AA21" s="112"/>
      <c r="AB21" s="112"/>
      <c r="AC21" s="112"/>
      <c r="AD21" s="112"/>
      <c r="AG21" s="60"/>
    </row>
    <row r="22" spans="1:33" s="24" customFormat="1" ht="15.75">
      <c r="A22" s="251" t="s">
        <v>334</v>
      </c>
      <c r="B22" s="90" t="s">
        <v>185</v>
      </c>
      <c r="C22" s="214"/>
      <c r="D22" s="214"/>
      <c r="E22" s="215">
        <v>2</v>
      </c>
      <c r="F22" s="214"/>
      <c r="G22" s="214"/>
      <c r="H22" s="216">
        <v>72</v>
      </c>
      <c r="I22" s="214"/>
      <c r="J22" s="393">
        <v>72</v>
      </c>
      <c r="K22" s="393">
        <v>28</v>
      </c>
      <c r="L22" s="393">
        <v>44</v>
      </c>
      <c r="M22" s="394">
        <v>28</v>
      </c>
      <c r="N22" s="215"/>
      <c r="O22" s="214"/>
      <c r="P22" s="219"/>
      <c r="Q22" s="214"/>
      <c r="R22" s="214"/>
      <c r="S22" s="214"/>
      <c r="T22" s="220"/>
      <c r="U22" s="215">
        <v>34</v>
      </c>
      <c r="V22" s="215">
        <v>38</v>
      </c>
      <c r="W22" s="114"/>
      <c r="X22" s="112"/>
      <c r="Y22" s="112"/>
      <c r="Z22" s="112"/>
      <c r="AA22" s="112"/>
      <c r="AB22" s="112"/>
      <c r="AC22" s="112"/>
      <c r="AD22" s="112"/>
      <c r="AG22" s="60"/>
    </row>
    <row r="23" spans="1:33" s="24" customFormat="1" ht="15.75" customHeight="1">
      <c r="A23" s="252" t="s">
        <v>335</v>
      </c>
      <c r="B23" s="99" t="s">
        <v>186</v>
      </c>
      <c r="C23" s="233"/>
      <c r="D23" s="233"/>
      <c r="E23" s="217">
        <v>2</v>
      </c>
      <c r="F23" s="234"/>
      <c r="G23" s="234"/>
      <c r="H23" s="216">
        <v>72</v>
      </c>
      <c r="I23" s="235"/>
      <c r="J23" s="393">
        <v>72</v>
      </c>
      <c r="K23" s="393">
        <v>25</v>
      </c>
      <c r="L23" s="393">
        <v>47</v>
      </c>
      <c r="M23" s="394">
        <v>25</v>
      </c>
      <c r="N23" s="217"/>
      <c r="O23" s="235"/>
      <c r="P23" s="236"/>
      <c r="Q23" s="235"/>
      <c r="R23" s="235"/>
      <c r="S23" s="235"/>
      <c r="T23" s="237"/>
      <c r="U23" s="217">
        <v>34</v>
      </c>
      <c r="V23" s="217">
        <v>38</v>
      </c>
      <c r="W23" s="114"/>
      <c r="X23" s="112"/>
      <c r="Y23" s="112"/>
      <c r="Z23" s="112"/>
      <c r="AA23" s="112"/>
      <c r="AB23" s="112"/>
      <c r="AC23" s="112"/>
      <c r="AD23" s="112"/>
      <c r="AG23" s="60"/>
    </row>
    <row r="24" spans="1:33" s="24" customFormat="1" ht="17.25" customHeight="1" thickBot="1">
      <c r="A24" s="100" t="s">
        <v>216</v>
      </c>
      <c r="B24" s="100" t="s">
        <v>221</v>
      </c>
      <c r="C24" s="242"/>
      <c r="D24" s="242"/>
      <c r="E24" s="242"/>
      <c r="F24" s="242"/>
      <c r="G24" s="242"/>
      <c r="H24" s="243" t="s">
        <v>319</v>
      </c>
      <c r="I24" s="242"/>
      <c r="J24" s="395">
        <v>32</v>
      </c>
      <c r="K24" s="396"/>
      <c r="L24" s="396"/>
      <c r="M24" s="397"/>
      <c r="N24" s="246" t="s">
        <v>319</v>
      </c>
      <c r="O24" s="242"/>
      <c r="P24" s="247"/>
      <c r="Q24" s="245"/>
      <c r="R24" s="245"/>
      <c r="S24" s="245"/>
      <c r="T24" s="248"/>
      <c r="U24" s="244"/>
      <c r="V24" s="244" t="s">
        <v>223</v>
      </c>
      <c r="W24" s="118"/>
      <c r="X24" s="119"/>
      <c r="Y24" s="119"/>
      <c r="Z24" s="119"/>
      <c r="AA24" s="119"/>
      <c r="AB24" s="119"/>
      <c r="AC24" s="119"/>
      <c r="AD24" s="119"/>
    </row>
    <row r="25" spans="1:33" s="24" customFormat="1" ht="36.75" customHeight="1">
      <c r="A25" s="175" t="s">
        <v>313</v>
      </c>
      <c r="B25" s="176" t="s">
        <v>318</v>
      </c>
      <c r="C25" s="120"/>
      <c r="D25" s="120"/>
      <c r="E25" s="120"/>
      <c r="F25" s="120"/>
      <c r="G25" s="133"/>
      <c r="H25" s="174">
        <f>H26+H27+H28+H29</f>
        <v>326</v>
      </c>
      <c r="I25" s="174">
        <f t="shared" ref="I25:AD25" si="1">I26+I27+I28+I29</f>
        <v>46</v>
      </c>
      <c r="J25" s="174">
        <f t="shared" si="1"/>
        <v>270</v>
      </c>
      <c r="K25" s="174">
        <f t="shared" si="1"/>
        <v>232</v>
      </c>
      <c r="L25" s="174">
        <f t="shared" si="1"/>
        <v>48</v>
      </c>
      <c r="M25" s="174">
        <f t="shared" si="1"/>
        <v>232</v>
      </c>
      <c r="N25" s="174">
        <f t="shared" si="1"/>
        <v>0</v>
      </c>
      <c r="O25" s="174">
        <f t="shared" si="1"/>
        <v>0</v>
      </c>
      <c r="P25" s="174">
        <f t="shared" si="1"/>
        <v>0</v>
      </c>
      <c r="Q25" s="174">
        <f t="shared" si="1"/>
        <v>0</v>
      </c>
      <c r="R25" s="174">
        <f t="shared" si="1"/>
        <v>0</v>
      </c>
      <c r="S25" s="174">
        <f t="shared" si="1"/>
        <v>0</v>
      </c>
      <c r="T25" s="174">
        <f t="shared" si="1"/>
        <v>0</v>
      </c>
      <c r="U25" s="174">
        <f t="shared" si="1"/>
        <v>0</v>
      </c>
      <c r="V25" s="174">
        <f t="shared" si="1"/>
        <v>0</v>
      </c>
      <c r="W25" s="174">
        <f t="shared" si="1"/>
        <v>24</v>
      </c>
      <c r="X25" s="174">
        <f t="shared" si="1"/>
        <v>98</v>
      </c>
      <c r="Y25" s="174">
        <f t="shared" si="1"/>
        <v>18</v>
      </c>
      <c r="Z25" s="174">
        <f t="shared" si="1"/>
        <v>64</v>
      </c>
      <c r="AA25" s="174">
        <f t="shared" si="1"/>
        <v>2</v>
      </c>
      <c r="AB25" s="174">
        <f t="shared" si="1"/>
        <v>24</v>
      </c>
      <c r="AC25" s="174">
        <f t="shared" si="1"/>
        <v>2</v>
      </c>
      <c r="AD25" s="174">
        <f t="shared" si="1"/>
        <v>94</v>
      </c>
    </row>
    <row r="26" spans="1:33" s="24" customFormat="1" ht="15.75" customHeight="1">
      <c r="A26" s="177" t="s">
        <v>315</v>
      </c>
      <c r="B26" s="178" t="s">
        <v>244</v>
      </c>
      <c r="C26" s="121"/>
      <c r="D26" s="122"/>
      <c r="E26" s="122">
        <v>3</v>
      </c>
      <c r="F26" s="122"/>
      <c r="G26" s="122"/>
      <c r="H26" s="173">
        <v>52</v>
      </c>
      <c r="I26" s="121">
        <v>10</v>
      </c>
      <c r="J26" s="88">
        <v>42</v>
      </c>
      <c r="K26" s="173">
        <v>14</v>
      </c>
      <c r="L26" s="173">
        <v>28</v>
      </c>
      <c r="M26" s="173">
        <v>14</v>
      </c>
      <c r="N26" s="124"/>
      <c r="O26" s="125"/>
      <c r="P26" s="125"/>
      <c r="Q26" s="126"/>
      <c r="R26" s="126"/>
      <c r="S26" s="126"/>
      <c r="T26" s="125"/>
      <c r="U26" s="125"/>
      <c r="V26" s="125"/>
      <c r="W26" s="125">
        <v>10</v>
      </c>
      <c r="X26" s="88">
        <v>42</v>
      </c>
      <c r="Y26" s="125"/>
      <c r="Z26" s="88"/>
      <c r="AA26" s="125"/>
      <c r="AB26" s="88"/>
      <c r="AC26" s="125"/>
      <c r="AD26" s="88"/>
    </row>
    <row r="27" spans="1:33" s="24" customFormat="1" ht="31.5">
      <c r="A27" s="177" t="s">
        <v>314</v>
      </c>
      <c r="B27" s="178" t="s">
        <v>224</v>
      </c>
      <c r="C27" s="121"/>
      <c r="D27" s="41"/>
      <c r="E27" s="122">
        <v>4</v>
      </c>
      <c r="F27" s="122"/>
      <c r="G27" s="122"/>
      <c r="H27" s="89">
        <v>80</v>
      </c>
      <c r="I27" s="121">
        <v>16</v>
      </c>
      <c r="J27" s="89">
        <v>54</v>
      </c>
      <c r="K27" s="89">
        <v>64</v>
      </c>
      <c r="L27" s="89"/>
      <c r="M27" s="89">
        <v>64</v>
      </c>
      <c r="N27" s="124"/>
      <c r="O27" s="124"/>
      <c r="P27" s="124"/>
      <c r="Q27" s="127"/>
      <c r="R27" s="127"/>
      <c r="S27" s="127"/>
      <c r="T27" s="124"/>
      <c r="U27" s="124"/>
      <c r="V27" s="124"/>
      <c r="W27" s="124">
        <v>6</v>
      </c>
      <c r="X27" s="89">
        <v>28</v>
      </c>
      <c r="Y27" s="124">
        <v>10</v>
      </c>
      <c r="Z27" s="89">
        <v>36</v>
      </c>
      <c r="AA27" s="124"/>
      <c r="AB27" s="89"/>
      <c r="AC27" s="124"/>
      <c r="AD27" s="89"/>
    </row>
    <row r="28" spans="1:33" s="24" customFormat="1" ht="15.75">
      <c r="A28" s="177" t="s">
        <v>316</v>
      </c>
      <c r="B28" s="178" t="s">
        <v>245</v>
      </c>
      <c r="C28" s="121"/>
      <c r="D28" s="41"/>
      <c r="E28" s="122">
        <v>6</v>
      </c>
      <c r="F28" s="122"/>
      <c r="G28" s="122"/>
      <c r="H28" s="89">
        <v>68</v>
      </c>
      <c r="I28" s="121"/>
      <c r="J28" s="89">
        <v>68</v>
      </c>
      <c r="K28" s="89">
        <v>48</v>
      </c>
      <c r="L28" s="89">
        <v>20</v>
      </c>
      <c r="M28" s="89">
        <v>48</v>
      </c>
      <c r="N28" s="124"/>
      <c r="O28" s="124"/>
      <c r="P28" s="124"/>
      <c r="Q28" s="127"/>
      <c r="R28" s="127"/>
      <c r="S28" s="127"/>
      <c r="T28" s="124"/>
      <c r="U28" s="124"/>
      <c r="V28" s="124"/>
      <c r="W28" s="124"/>
      <c r="X28" s="89"/>
      <c r="Y28" s="124"/>
      <c r="Z28" s="89"/>
      <c r="AA28" s="124"/>
      <c r="AB28" s="89"/>
      <c r="AC28" s="124"/>
      <c r="AD28" s="89">
        <v>68</v>
      </c>
    </row>
    <row r="29" spans="1:33" s="24" customFormat="1" ht="16.5" thickBot="1">
      <c r="A29" s="177" t="s">
        <v>317</v>
      </c>
      <c r="B29" s="178" t="s">
        <v>6</v>
      </c>
      <c r="C29" s="121"/>
      <c r="D29" s="41"/>
      <c r="E29" s="122" t="s">
        <v>306</v>
      </c>
      <c r="F29" s="122"/>
      <c r="G29" s="122"/>
      <c r="H29" s="193">
        <v>126</v>
      </c>
      <c r="I29" s="121">
        <v>20</v>
      </c>
      <c r="J29" s="88">
        <v>106</v>
      </c>
      <c r="K29" s="88">
        <v>106</v>
      </c>
      <c r="L29" s="88"/>
      <c r="M29" s="88">
        <v>106</v>
      </c>
      <c r="N29" s="124"/>
      <c r="O29" s="125"/>
      <c r="P29" s="125"/>
      <c r="Q29" s="126"/>
      <c r="R29" s="126"/>
      <c r="S29" s="126"/>
      <c r="T29" s="125"/>
      <c r="U29" s="125"/>
      <c r="V29" s="125"/>
      <c r="W29" s="125">
        <v>8</v>
      </c>
      <c r="X29" s="88">
        <v>28</v>
      </c>
      <c r="Y29" s="125">
        <v>8</v>
      </c>
      <c r="Z29" s="88">
        <v>28</v>
      </c>
      <c r="AA29" s="125">
        <v>2</v>
      </c>
      <c r="AB29" s="88">
        <v>24</v>
      </c>
      <c r="AC29" s="125">
        <v>2</v>
      </c>
      <c r="AD29" s="88">
        <v>26</v>
      </c>
    </row>
    <row r="30" spans="1:33" s="24" customFormat="1" ht="28.5" customHeight="1">
      <c r="A30" s="183" t="s">
        <v>215</v>
      </c>
      <c r="B30" s="183" t="s">
        <v>234</v>
      </c>
      <c r="C30" s="155"/>
      <c r="D30" s="156"/>
      <c r="E30" s="156"/>
      <c r="F30" s="156"/>
      <c r="G30" s="182"/>
      <c r="H30" s="181">
        <f>H31+H32+H33+H34+H35+H36+H37+H38</f>
        <v>616</v>
      </c>
      <c r="I30" s="181">
        <f t="shared" ref="I30:AD30" si="2">I31+I32+I33+I34+I35+I36+I37+I38</f>
        <v>106</v>
      </c>
      <c r="J30" s="181">
        <f t="shared" si="2"/>
        <v>450</v>
      </c>
      <c r="K30" s="181">
        <f t="shared" si="2"/>
        <v>226</v>
      </c>
      <c r="L30" s="181">
        <f t="shared" si="2"/>
        <v>224</v>
      </c>
      <c r="M30" s="181">
        <f t="shared" si="2"/>
        <v>226</v>
      </c>
      <c r="N30" s="181">
        <f t="shared" si="2"/>
        <v>0</v>
      </c>
      <c r="O30" s="181">
        <f t="shared" si="2"/>
        <v>0</v>
      </c>
      <c r="P30" s="181">
        <f t="shared" si="2"/>
        <v>0</v>
      </c>
      <c r="Q30" s="181">
        <f t="shared" si="2"/>
        <v>20</v>
      </c>
      <c r="R30" s="181">
        <v>10</v>
      </c>
      <c r="S30" s="181">
        <f t="shared" si="2"/>
        <v>30</v>
      </c>
      <c r="T30" s="181">
        <f t="shared" si="2"/>
        <v>0</v>
      </c>
      <c r="U30" s="181">
        <f t="shared" si="2"/>
        <v>0</v>
      </c>
      <c r="V30" s="181">
        <f t="shared" si="2"/>
        <v>0</v>
      </c>
      <c r="W30" s="181">
        <f t="shared" si="2"/>
        <v>30</v>
      </c>
      <c r="X30" s="181">
        <f t="shared" si="2"/>
        <v>182</v>
      </c>
      <c r="Y30" s="181">
        <f t="shared" si="2"/>
        <v>28</v>
      </c>
      <c r="Z30" s="181">
        <f t="shared" si="2"/>
        <v>98</v>
      </c>
      <c r="AA30" s="181">
        <f t="shared" si="2"/>
        <v>18</v>
      </c>
      <c r="AB30" s="181">
        <f t="shared" si="2"/>
        <v>60</v>
      </c>
      <c r="AC30" s="181">
        <f t="shared" si="2"/>
        <v>30</v>
      </c>
      <c r="AD30" s="181">
        <f t="shared" si="2"/>
        <v>110</v>
      </c>
    </row>
    <row r="31" spans="1:33" s="24" customFormat="1" ht="22.5" customHeight="1">
      <c r="A31" s="177" t="s">
        <v>235</v>
      </c>
      <c r="B31" s="184" t="s">
        <v>227</v>
      </c>
      <c r="C31" s="121">
        <v>3</v>
      </c>
      <c r="D31" s="122"/>
      <c r="E31" s="122"/>
      <c r="F31" s="122"/>
      <c r="G31" s="123"/>
      <c r="H31" s="108">
        <v>70</v>
      </c>
      <c r="I31" s="121">
        <v>12</v>
      </c>
      <c r="J31" s="108">
        <v>46</v>
      </c>
      <c r="K31" s="108">
        <v>24</v>
      </c>
      <c r="L31" s="108">
        <v>22</v>
      </c>
      <c r="M31" s="108">
        <v>24</v>
      </c>
      <c r="N31" s="128"/>
      <c r="O31" s="124"/>
      <c r="P31" s="124"/>
      <c r="Q31" s="127">
        <v>4</v>
      </c>
      <c r="R31" s="127">
        <v>2</v>
      </c>
      <c r="S31" s="127">
        <v>6</v>
      </c>
      <c r="T31" s="124"/>
      <c r="U31" s="124"/>
      <c r="V31" s="124"/>
      <c r="W31" s="124">
        <v>12</v>
      </c>
      <c r="X31" s="89">
        <v>46</v>
      </c>
      <c r="Y31" s="124"/>
      <c r="Z31" s="89"/>
      <c r="AA31" s="124"/>
      <c r="AB31" s="89"/>
      <c r="AC31" s="124"/>
      <c r="AD31" s="89"/>
    </row>
    <row r="32" spans="1:33" s="24" customFormat="1" ht="21" customHeight="1">
      <c r="A32" s="177" t="s">
        <v>236</v>
      </c>
      <c r="B32" s="184" t="s">
        <v>228</v>
      </c>
      <c r="C32" s="121">
        <v>3</v>
      </c>
      <c r="D32" s="122"/>
      <c r="E32" s="122"/>
      <c r="F32" s="122"/>
      <c r="G32" s="123"/>
      <c r="H32" s="108">
        <v>58</v>
      </c>
      <c r="I32" s="121">
        <v>4</v>
      </c>
      <c r="J32" s="108">
        <v>42</v>
      </c>
      <c r="K32" s="108">
        <v>4</v>
      </c>
      <c r="L32" s="108">
        <v>38</v>
      </c>
      <c r="M32" s="108">
        <v>4</v>
      </c>
      <c r="N32" s="128"/>
      <c r="O32" s="124"/>
      <c r="P32" s="124"/>
      <c r="Q32" s="127">
        <v>4</v>
      </c>
      <c r="R32" s="127">
        <v>2</v>
      </c>
      <c r="S32" s="127">
        <v>6</v>
      </c>
      <c r="T32" s="124"/>
      <c r="U32" s="124"/>
      <c r="V32" s="124"/>
      <c r="W32" s="124">
        <v>4</v>
      </c>
      <c r="X32" s="89">
        <v>42</v>
      </c>
      <c r="Y32" s="124"/>
      <c r="Z32" s="89"/>
      <c r="AA32" s="124"/>
      <c r="AB32" s="89"/>
      <c r="AC32" s="124"/>
      <c r="AD32" s="89"/>
    </row>
    <row r="33" spans="1:39" s="24" customFormat="1" ht="15.75">
      <c r="A33" s="177" t="s">
        <v>237</v>
      </c>
      <c r="B33" s="184" t="s">
        <v>239</v>
      </c>
      <c r="C33" s="121"/>
      <c r="D33" s="122"/>
      <c r="E33" s="122">
        <v>3</v>
      </c>
      <c r="F33" s="122"/>
      <c r="G33" s="123"/>
      <c r="H33" s="108">
        <v>44</v>
      </c>
      <c r="I33" s="121">
        <v>2</v>
      </c>
      <c r="J33" s="108">
        <v>42</v>
      </c>
      <c r="K33" s="108">
        <v>12</v>
      </c>
      <c r="L33" s="108">
        <v>30</v>
      </c>
      <c r="M33" s="108">
        <v>12</v>
      </c>
      <c r="N33" s="128"/>
      <c r="O33" s="124"/>
      <c r="P33" s="124"/>
      <c r="Q33" s="127"/>
      <c r="R33" s="127"/>
      <c r="S33" s="127"/>
      <c r="T33" s="124"/>
      <c r="U33" s="124"/>
      <c r="V33" s="124"/>
      <c r="W33" s="129">
        <v>2</v>
      </c>
      <c r="X33" s="89">
        <v>42</v>
      </c>
      <c r="Y33" s="124"/>
      <c r="Z33" s="89"/>
      <c r="AA33" s="124"/>
      <c r="AB33" s="89"/>
      <c r="AC33" s="124"/>
      <c r="AD33" s="89"/>
    </row>
    <row r="34" spans="1:39" s="24" customFormat="1" ht="38.25" customHeight="1">
      <c r="A34" s="177" t="s">
        <v>238</v>
      </c>
      <c r="B34" s="184" t="s">
        <v>243</v>
      </c>
      <c r="C34" s="121"/>
      <c r="D34" s="122"/>
      <c r="E34" s="122">
        <v>4</v>
      </c>
      <c r="F34" s="122"/>
      <c r="G34" s="123"/>
      <c r="H34" s="108">
        <v>68</v>
      </c>
      <c r="I34" s="121">
        <v>14</v>
      </c>
      <c r="J34" s="108">
        <v>54</v>
      </c>
      <c r="K34" s="108">
        <v>26</v>
      </c>
      <c r="L34" s="108">
        <v>28</v>
      </c>
      <c r="M34" s="108">
        <v>26</v>
      </c>
      <c r="N34" s="128"/>
      <c r="O34" s="125"/>
      <c r="P34" s="125"/>
      <c r="Q34" s="126"/>
      <c r="R34" s="126"/>
      <c r="S34" s="126"/>
      <c r="T34" s="125"/>
      <c r="U34" s="125"/>
      <c r="V34" s="125"/>
      <c r="W34" s="125"/>
      <c r="X34" s="89"/>
      <c r="Y34" s="125">
        <v>14</v>
      </c>
      <c r="Z34" s="89">
        <v>54</v>
      </c>
      <c r="AA34" s="125"/>
      <c r="AB34" s="89"/>
      <c r="AC34" s="125"/>
      <c r="AD34" s="89"/>
    </row>
    <row r="35" spans="1:39" s="24" customFormat="1" ht="45.75" customHeight="1">
      <c r="A35" s="177" t="s">
        <v>240</v>
      </c>
      <c r="B35" s="184" t="s">
        <v>241</v>
      </c>
      <c r="C35" s="121">
        <v>4</v>
      </c>
      <c r="D35" s="122"/>
      <c r="E35" s="122"/>
      <c r="F35" s="122"/>
      <c r="G35" s="123"/>
      <c r="H35" s="108">
        <v>134</v>
      </c>
      <c r="I35" s="121">
        <v>26</v>
      </c>
      <c r="J35" s="108">
        <v>96</v>
      </c>
      <c r="K35" s="108">
        <v>60</v>
      </c>
      <c r="L35" s="108">
        <v>36</v>
      </c>
      <c r="M35" s="108">
        <v>60</v>
      </c>
      <c r="N35" s="128"/>
      <c r="O35" s="125"/>
      <c r="P35" s="125"/>
      <c r="Q35" s="126">
        <v>4</v>
      </c>
      <c r="R35" s="126">
        <v>2</v>
      </c>
      <c r="S35" s="126">
        <v>6</v>
      </c>
      <c r="T35" s="125"/>
      <c r="U35" s="125"/>
      <c r="V35" s="125"/>
      <c r="W35" s="125">
        <v>12</v>
      </c>
      <c r="X35" s="89">
        <v>52</v>
      </c>
      <c r="Y35" s="125">
        <v>14</v>
      </c>
      <c r="Z35" s="89">
        <v>44</v>
      </c>
      <c r="AA35" s="125"/>
      <c r="AB35" s="89"/>
      <c r="AC35" s="125"/>
      <c r="AD35" s="89"/>
    </row>
    <row r="36" spans="1:39" s="24" customFormat="1" ht="33.75" customHeight="1">
      <c r="A36" s="177" t="s">
        <v>242</v>
      </c>
      <c r="B36" s="184" t="s">
        <v>246</v>
      </c>
      <c r="C36" s="121">
        <v>6</v>
      </c>
      <c r="D36" s="122"/>
      <c r="E36" s="122"/>
      <c r="F36" s="122"/>
      <c r="G36" s="123"/>
      <c r="H36" s="108">
        <v>72</v>
      </c>
      <c r="I36" s="121">
        <v>14</v>
      </c>
      <c r="J36" s="108">
        <v>46</v>
      </c>
      <c r="K36" s="108">
        <v>34</v>
      </c>
      <c r="L36" s="108">
        <v>12</v>
      </c>
      <c r="M36" s="108">
        <v>34</v>
      </c>
      <c r="N36" s="128"/>
      <c r="O36" s="125"/>
      <c r="P36" s="125"/>
      <c r="Q36" s="126">
        <v>4</v>
      </c>
      <c r="R36" s="126">
        <v>2</v>
      </c>
      <c r="S36" s="126">
        <v>6</v>
      </c>
      <c r="T36" s="125"/>
      <c r="U36" s="125"/>
      <c r="V36" s="125"/>
      <c r="W36" s="125"/>
      <c r="X36" s="89"/>
      <c r="Y36" s="125"/>
      <c r="Z36" s="89"/>
      <c r="AA36" s="125"/>
      <c r="AB36" s="89"/>
      <c r="AC36" s="125">
        <v>14</v>
      </c>
      <c r="AD36" s="89">
        <v>46</v>
      </c>
    </row>
    <row r="37" spans="1:39" s="24" customFormat="1" ht="17.25" customHeight="1">
      <c r="A37" s="177" t="s">
        <v>293</v>
      </c>
      <c r="B37" s="184" t="s">
        <v>282</v>
      </c>
      <c r="C37" s="187"/>
      <c r="D37" s="179"/>
      <c r="E37" s="179">
        <v>6</v>
      </c>
      <c r="F37" s="179"/>
      <c r="G37" s="188"/>
      <c r="H37" s="189">
        <v>80</v>
      </c>
      <c r="I37" s="187">
        <v>16</v>
      </c>
      <c r="J37" s="189">
        <v>64</v>
      </c>
      <c r="K37" s="189">
        <v>6</v>
      </c>
      <c r="L37" s="189">
        <v>58</v>
      </c>
      <c r="M37" s="189">
        <v>6</v>
      </c>
      <c r="N37" s="190"/>
      <c r="O37" s="180"/>
      <c r="P37" s="180"/>
      <c r="Q37" s="191"/>
      <c r="R37" s="191"/>
      <c r="S37" s="191"/>
      <c r="T37" s="180"/>
      <c r="U37" s="125"/>
      <c r="V37" s="125"/>
      <c r="W37" s="125"/>
      <c r="X37" s="89"/>
      <c r="Y37" s="125"/>
      <c r="Z37" s="89"/>
      <c r="AA37" s="125"/>
      <c r="AB37" s="89"/>
      <c r="AC37" s="125">
        <v>16</v>
      </c>
      <c r="AD37" s="89">
        <v>64</v>
      </c>
    </row>
    <row r="38" spans="1:39" s="24" customFormat="1" ht="16.5" customHeight="1">
      <c r="A38" s="177" t="s">
        <v>294</v>
      </c>
      <c r="B38" s="184" t="s">
        <v>283</v>
      </c>
      <c r="C38" s="187">
        <v>5</v>
      </c>
      <c r="D38" s="179"/>
      <c r="E38" s="179"/>
      <c r="F38" s="179"/>
      <c r="G38" s="188"/>
      <c r="H38" s="189">
        <v>90</v>
      </c>
      <c r="I38" s="187">
        <v>18</v>
      </c>
      <c r="J38" s="189">
        <v>60</v>
      </c>
      <c r="K38" s="189">
        <v>60</v>
      </c>
      <c r="L38" s="189"/>
      <c r="M38" s="189">
        <v>60</v>
      </c>
      <c r="N38" s="190"/>
      <c r="O38" s="180"/>
      <c r="P38" s="180"/>
      <c r="Q38" s="191">
        <v>4</v>
      </c>
      <c r="R38" s="191">
        <v>2</v>
      </c>
      <c r="S38" s="191">
        <v>6</v>
      </c>
      <c r="T38" s="180"/>
      <c r="U38" s="125"/>
      <c r="V38" s="125"/>
      <c r="W38" s="125"/>
      <c r="X38" s="89"/>
      <c r="Y38" s="125"/>
      <c r="Z38" s="89"/>
      <c r="AA38" s="125">
        <v>18</v>
      </c>
      <c r="AB38" s="89">
        <v>60</v>
      </c>
      <c r="AC38" s="125"/>
      <c r="AD38" s="89"/>
    </row>
    <row r="39" spans="1:39" s="101" customFormat="1" ht="15.75" customHeight="1">
      <c r="A39" s="102" t="s">
        <v>278</v>
      </c>
      <c r="B39" s="102" t="s">
        <v>279</v>
      </c>
      <c r="C39" s="152"/>
      <c r="D39" s="153"/>
      <c r="E39" s="153"/>
      <c r="F39" s="153"/>
      <c r="G39" s="157"/>
      <c r="H39" s="131">
        <f>H41+H48+H54+H60+H65</f>
        <v>1794</v>
      </c>
      <c r="I39" s="131">
        <f>I41+I48+I54+I60</f>
        <v>166</v>
      </c>
      <c r="J39" s="131">
        <f>J41+J48+J54+J60</f>
        <v>680</v>
      </c>
      <c r="K39" s="131">
        <f>K41+K48+K54+K60</f>
        <v>1008</v>
      </c>
      <c r="L39" s="131">
        <f>L41+L48+L54+L60</f>
        <v>372</v>
      </c>
      <c r="M39" s="131">
        <f>M41+M48+M54+M60</f>
        <v>288</v>
      </c>
      <c r="N39" s="131">
        <f t="shared" ref="N39:AD39" si="3">N40+N66</f>
        <v>40</v>
      </c>
      <c r="O39" s="131">
        <f>O41+O48+O54+O60</f>
        <v>288</v>
      </c>
      <c r="P39" s="131">
        <v>576</v>
      </c>
      <c r="Q39" s="131">
        <f>Q41+Q48+Q54+Q60</f>
        <v>24</v>
      </c>
      <c r="R39" s="131">
        <v>12</v>
      </c>
      <c r="S39" s="131">
        <v>36</v>
      </c>
      <c r="T39" s="131">
        <f t="shared" si="3"/>
        <v>0</v>
      </c>
      <c r="U39" s="131">
        <f t="shared" si="3"/>
        <v>0</v>
      </c>
      <c r="V39" s="131">
        <f t="shared" si="3"/>
        <v>0</v>
      </c>
      <c r="W39" s="131">
        <f t="shared" si="3"/>
        <v>44</v>
      </c>
      <c r="X39" s="131">
        <f t="shared" si="3"/>
        <v>198</v>
      </c>
      <c r="Y39" s="205">
        <f>Y41+Y48+Y60</f>
        <v>50</v>
      </c>
      <c r="Z39" s="131">
        <f>Z41+Z48+Z54+Z60</f>
        <v>570</v>
      </c>
      <c r="AA39" s="131">
        <f>AA48+AA54</f>
        <v>54</v>
      </c>
      <c r="AB39" s="131">
        <f>AB48+AB54</f>
        <v>418</v>
      </c>
      <c r="AC39" s="131">
        <f t="shared" si="3"/>
        <v>18</v>
      </c>
      <c r="AD39" s="131">
        <f t="shared" si="3"/>
        <v>574</v>
      </c>
      <c r="AF39" s="151"/>
      <c r="AG39" s="151"/>
      <c r="AH39" s="151"/>
      <c r="AI39" s="151"/>
      <c r="AJ39" s="151"/>
      <c r="AK39" s="151"/>
      <c r="AL39" s="151"/>
      <c r="AM39" s="151"/>
    </row>
    <row r="40" spans="1:39" s="24" customFormat="1" ht="16.5" customHeight="1">
      <c r="A40" s="102" t="s">
        <v>280</v>
      </c>
      <c r="B40" s="102" t="s">
        <v>281</v>
      </c>
      <c r="C40" s="152"/>
      <c r="D40" s="153"/>
      <c r="E40" s="153"/>
      <c r="F40" s="133"/>
      <c r="G40" s="154"/>
      <c r="H40" s="132">
        <f>H41+H48+H54+H60+H65</f>
        <v>1794</v>
      </c>
      <c r="I40" s="132">
        <v>166</v>
      </c>
      <c r="J40" s="132">
        <v>680</v>
      </c>
      <c r="K40" s="132">
        <v>1008</v>
      </c>
      <c r="L40" s="132">
        <v>372</v>
      </c>
      <c r="M40" s="132">
        <f t="shared" ref="M40:AD40" si="4">M41+M48+M54+M65</f>
        <v>288</v>
      </c>
      <c r="N40" s="132">
        <f t="shared" si="4"/>
        <v>40</v>
      </c>
      <c r="O40" s="132">
        <v>288</v>
      </c>
      <c r="P40" s="132">
        <v>432</v>
      </c>
      <c r="Q40" s="132">
        <v>24</v>
      </c>
      <c r="R40" s="132">
        <v>12</v>
      </c>
      <c r="S40" s="132">
        <v>36</v>
      </c>
      <c r="T40" s="132">
        <f t="shared" si="4"/>
        <v>0</v>
      </c>
      <c r="U40" s="132">
        <f t="shared" si="4"/>
        <v>0</v>
      </c>
      <c r="V40" s="132">
        <f t="shared" si="4"/>
        <v>0</v>
      </c>
      <c r="W40" s="132">
        <f t="shared" si="4"/>
        <v>44</v>
      </c>
      <c r="X40" s="132">
        <f t="shared" si="4"/>
        <v>198</v>
      </c>
      <c r="Y40" s="132">
        <v>72</v>
      </c>
      <c r="Z40" s="132">
        <v>620</v>
      </c>
      <c r="AA40" s="132">
        <f t="shared" si="4"/>
        <v>54</v>
      </c>
      <c r="AB40" s="132">
        <f t="shared" si="4"/>
        <v>418</v>
      </c>
      <c r="AC40" s="132">
        <f t="shared" si="4"/>
        <v>18</v>
      </c>
      <c r="AD40" s="132">
        <f t="shared" si="4"/>
        <v>358</v>
      </c>
      <c r="AF40" s="151"/>
      <c r="AG40" s="151"/>
      <c r="AH40" s="151"/>
      <c r="AI40" s="151"/>
      <c r="AJ40" s="151"/>
      <c r="AK40" s="151"/>
      <c r="AL40" s="151"/>
      <c r="AM40" s="151"/>
    </row>
    <row r="41" spans="1:39" s="24" customFormat="1" ht="43.5" customHeight="1">
      <c r="A41" s="106" t="s">
        <v>247</v>
      </c>
      <c r="B41" s="92" t="s">
        <v>248</v>
      </c>
      <c r="C41" s="134"/>
      <c r="D41" s="134"/>
      <c r="E41" s="134"/>
      <c r="F41" s="135"/>
      <c r="G41" s="135"/>
      <c r="H41" s="185">
        <f>H42+H43+H44+H45+H46+H47</f>
        <v>496</v>
      </c>
      <c r="I41" s="185">
        <f t="shared" ref="I41:AD41" si="5">I42+I43+I44+I45+I46+I47</f>
        <v>60</v>
      </c>
      <c r="J41" s="185">
        <f t="shared" si="5"/>
        <v>232</v>
      </c>
      <c r="K41" s="185">
        <f t="shared" si="5"/>
        <v>296</v>
      </c>
      <c r="L41" s="185">
        <v>116</v>
      </c>
      <c r="M41" s="185">
        <f t="shared" si="5"/>
        <v>116</v>
      </c>
      <c r="N41" s="185">
        <f t="shared" si="5"/>
        <v>20</v>
      </c>
      <c r="O41" s="185">
        <f t="shared" si="5"/>
        <v>72</v>
      </c>
      <c r="P41" s="185">
        <f t="shared" si="5"/>
        <v>108</v>
      </c>
      <c r="Q41" s="185">
        <f t="shared" si="5"/>
        <v>8</v>
      </c>
      <c r="R41" s="185">
        <f t="shared" si="5"/>
        <v>4</v>
      </c>
      <c r="S41" s="185">
        <f t="shared" si="5"/>
        <v>12</v>
      </c>
      <c r="T41" s="185">
        <f t="shared" si="5"/>
        <v>0</v>
      </c>
      <c r="U41" s="185">
        <f t="shared" si="5"/>
        <v>0</v>
      </c>
      <c r="V41" s="185">
        <f t="shared" si="5"/>
        <v>0</v>
      </c>
      <c r="W41" s="185">
        <f t="shared" si="5"/>
        <v>24</v>
      </c>
      <c r="X41" s="185">
        <f t="shared" si="5"/>
        <v>144</v>
      </c>
      <c r="Y41" s="185">
        <f t="shared" si="5"/>
        <v>36</v>
      </c>
      <c r="Z41" s="185">
        <f t="shared" si="5"/>
        <v>268</v>
      </c>
      <c r="AA41" s="185">
        <f t="shared" si="5"/>
        <v>0</v>
      </c>
      <c r="AB41" s="185">
        <f t="shared" si="5"/>
        <v>0</v>
      </c>
      <c r="AC41" s="185">
        <f t="shared" si="5"/>
        <v>0</v>
      </c>
      <c r="AD41" s="185">
        <f t="shared" si="5"/>
        <v>0</v>
      </c>
      <c r="AF41" s="151"/>
      <c r="AG41" s="151"/>
      <c r="AH41" s="151"/>
      <c r="AI41" s="151"/>
      <c r="AJ41" s="151"/>
      <c r="AK41" s="151"/>
      <c r="AL41" s="151"/>
      <c r="AM41" s="151"/>
    </row>
    <row r="42" spans="1:39" s="24" customFormat="1" ht="46.5" customHeight="1">
      <c r="A42" s="105" t="s">
        <v>249</v>
      </c>
      <c r="B42" s="110" t="s">
        <v>250</v>
      </c>
      <c r="C42" s="124">
        <v>3</v>
      </c>
      <c r="D42" s="124"/>
      <c r="E42" s="124"/>
      <c r="F42" s="124"/>
      <c r="G42" s="124"/>
      <c r="H42" s="186">
        <v>120</v>
      </c>
      <c r="I42" s="124">
        <v>24</v>
      </c>
      <c r="J42" s="108">
        <v>84</v>
      </c>
      <c r="K42" s="108">
        <v>46</v>
      </c>
      <c r="L42" s="108">
        <v>38</v>
      </c>
      <c r="M42" s="108">
        <v>46</v>
      </c>
      <c r="N42" s="124">
        <v>20</v>
      </c>
      <c r="O42" s="125"/>
      <c r="P42" s="125"/>
      <c r="Q42" s="126">
        <v>4</v>
      </c>
      <c r="R42" s="126">
        <v>2</v>
      </c>
      <c r="S42" s="126">
        <v>6</v>
      </c>
      <c r="T42" s="143"/>
      <c r="U42" s="140"/>
      <c r="V42" s="125"/>
      <c r="W42" s="125">
        <v>12</v>
      </c>
      <c r="X42" s="125">
        <v>60</v>
      </c>
      <c r="Y42" s="125">
        <v>12</v>
      </c>
      <c r="Z42" s="125">
        <v>24</v>
      </c>
      <c r="AA42" s="125"/>
      <c r="AB42" s="125"/>
      <c r="AC42" s="125"/>
      <c r="AD42" s="125"/>
    </row>
    <row r="43" spans="1:39" s="24" customFormat="1" ht="28.5" customHeight="1">
      <c r="A43" s="105" t="s">
        <v>251</v>
      </c>
      <c r="B43" s="110" t="s">
        <v>252</v>
      </c>
      <c r="C43" s="124"/>
      <c r="D43" s="124"/>
      <c r="E43" s="124">
        <v>4</v>
      </c>
      <c r="F43" s="124"/>
      <c r="G43" s="124"/>
      <c r="H43" s="186">
        <v>120</v>
      </c>
      <c r="I43" s="124">
        <v>24</v>
      </c>
      <c r="J43" s="108">
        <v>96</v>
      </c>
      <c r="K43" s="108">
        <v>56</v>
      </c>
      <c r="L43" s="108">
        <v>40</v>
      </c>
      <c r="M43" s="108">
        <v>56</v>
      </c>
      <c r="N43" s="141"/>
      <c r="O43" s="140"/>
      <c r="P43" s="140"/>
      <c r="Q43" s="142"/>
      <c r="R43" s="142"/>
      <c r="S43" s="142"/>
      <c r="T43" s="143"/>
      <c r="U43" s="140"/>
      <c r="V43" s="125"/>
      <c r="W43" s="125">
        <v>12</v>
      </c>
      <c r="X43" s="125">
        <v>48</v>
      </c>
      <c r="Y43" s="125">
        <v>12</v>
      </c>
      <c r="Z43" s="125">
        <v>48</v>
      </c>
      <c r="AA43" s="125"/>
      <c r="AB43" s="125"/>
      <c r="AC43" s="125"/>
      <c r="AD43" s="125"/>
    </row>
    <row r="44" spans="1:39" s="24" customFormat="1" ht="28.5" customHeight="1">
      <c r="A44" s="105" t="s">
        <v>253</v>
      </c>
      <c r="B44" s="110" t="s">
        <v>254</v>
      </c>
      <c r="C44" s="124"/>
      <c r="D44" s="124"/>
      <c r="E44" s="124">
        <v>4</v>
      </c>
      <c r="F44" s="124"/>
      <c r="G44" s="124"/>
      <c r="H44" s="186">
        <v>64</v>
      </c>
      <c r="I44" s="124">
        <v>12</v>
      </c>
      <c r="J44" s="108">
        <v>52</v>
      </c>
      <c r="K44" s="108">
        <v>14</v>
      </c>
      <c r="L44" s="108">
        <v>38</v>
      </c>
      <c r="M44" s="108">
        <v>14</v>
      </c>
      <c r="N44" s="141"/>
      <c r="O44" s="140"/>
      <c r="P44" s="139"/>
      <c r="Q44" s="142"/>
      <c r="R44" s="142"/>
      <c r="S44" s="142"/>
      <c r="T44" s="143"/>
      <c r="U44" s="140"/>
      <c r="V44" s="125"/>
      <c r="W44" s="125"/>
      <c r="X44" s="125"/>
      <c r="Y44" s="125">
        <v>12</v>
      </c>
      <c r="Z44" s="125">
        <v>52</v>
      </c>
      <c r="AA44" s="125"/>
      <c r="AB44" s="125"/>
      <c r="AC44" s="125"/>
      <c r="AD44" s="125"/>
    </row>
    <row r="45" spans="1:39" s="24" customFormat="1" ht="13.5" customHeight="1">
      <c r="A45" s="107" t="s">
        <v>255</v>
      </c>
      <c r="B45" s="111" t="s">
        <v>23</v>
      </c>
      <c r="C45" s="124"/>
      <c r="D45" s="124"/>
      <c r="E45" s="124" t="s">
        <v>307</v>
      </c>
      <c r="F45" s="124"/>
      <c r="G45" s="124"/>
      <c r="H45" s="108">
        <v>72</v>
      </c>
      <c r="I45" s="124"/>
      <c r="J45" s="108"/>
      <c r="K45" s="108">
        <v>72</v>
      </c>
      <c r="L45" s="124"/>
      <c r="M45" s="124"/>
      <c r="N45" s="124"/>
      <c r="O45" s="125">
        <v>72</v>
      </c>
      <c r="P45" s="125"/>
      <c r="Q45" s="126"/>
      <c r="R45" s="126"/>
      <c r="S45" s="126"/>
      <c r="T45" s="130"/>
      <c r="U45" s="125"/>
      <c r="V45" s="125"/>
      <c r="W45" s="125"/>
      <c r="X45" s="137">
        <v>36</v>
      </c>
      <c r="Y45" s="125"/>
      <c r="Z45" s="137">
        <v>36</v>
      </c>
      <c r="AA45" s="125"/>
      <c r="AB45" s="125"/>
      <c r="AC45" s="125"/>
      <c r="AD45" s="125"/>
    </row>
    <row r="46" spans="1:39" s="24" customFormat="1" ht="16.5" customHeight="1">
      <c r="A46" s="107" t="s">
        <v>256</v>
      </c>
      <c r="B46" s="111" t="s">
        <v>25</v>
      </c>
      <c r="C46" s="124"/>
      <c r="D46" s="124"/>
      <c r="E46" s="124" t="s">
        <v>307</v>
      </c>
      <c r="F46" s="124"/>
      <c r="G46" s="124"/>
      <c r="H46" s="89">
        <v>108</v>
      </c>
      <c r="I46" s="124"/>
      <c r="J46" s="89"/>
      <c r="K46" s="89">
        <v>108</v>
      </c>
      <c r="L46" s="124"/>
      <c r="M46" s="124"/>
      <c r="N46" s="124"/>
      <c r="O46" s="125"/>
      <c r="P46" s="125">
        <v>108</v>
      </c>
      <c r="Q46" s="126"/>
      <c r="R46" s="126"/>
      <c r="S46" s="126"/>
      <c r="T46" s="130"/>
      <c r="U46" s="125"/>
      <c r="V46" s="125"/>
      <c r="W46" s="125"/>
      <c r="X46" s="125"/>
      <c r="Y46" s="125"/>
      <c r="Z46" s="137">
        <v>108</v>
      </c>
      <c r="AA46" s="125"/>
      <c r="AB46" s="137"/>
      <c r="AC46" s="125"/>
      <c r="AD46" s="125"/>
    </row>
    <row r="47" spans="1:39" s="24" customFormat="1" ht="17.25" customHeight="1">
      <c r="A47" s="107" t="s">
        <v>257</v>
      </c>
      <c r="B47" s="111" t="s">
        <v>258</v>
      </c>
      <c r="C47" s="124">
        <v>4</v>
      </c>
      <c r="D47" s="124"/>
      <c r="E47" s="124"/>
      <c r="F47" s="124"/>
      <c r="G47" s="124"/>
      <c r="H47" s="108">
        <v>12</v>
      </c>
      <c r="I47" s="124"/>
      <c r="J47" s="124"/>
      <c r="K47" s="127"/>
      <c r="L47" s="124"/>
      <c r="M47" s="124"/>
      <c r="N47" s="124"/>
      <c r="O47" s="125"/>
      <c r="P47" s="125"/>
      <c r="Q47" s="126">
        <v>4</v>
      </c>
      <c r="R47" s="126">
        <v>2</v>
      </c>
      <c r="S47" s="126">
        <v>6</v>
      </c>
      <c r="T47" s="130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</row>
    <row r="48" spans="1:39" s="24" customFormat="1" ht="104.25" customHeight="1">
      <c r="A48" s="106" t="s">
        <v>259</v>
      </c>
      <c r="B48" s="201" t="s">
        <v>287</v>
      </c>
      <c r="C48" s="136">
        <v>1</v>
      </c>
      <c r="D48" s="136"/>
      <c r="E48" s="136"/>
      <c r="F48" s="136"/>
      <c r="G48" s="136">
        <v>3</v>
      </c>
      <c r="H48" s="185">
        <f>H49+H50+H51+H52+H53</f>
        <v>568</v>
      </c>
      <c r="I48" s="185">
        <f t="shared" ref="I48:AD48" si="6">I49+I50+I51+I52+I53</f>
        <v>72</v>
      </c>
      <c r="J48" s="185">
        <f t="shared" si="6"/>
        <v>292</v>
      </c>
      <c r="K48" s="185">
        <f t="shared" si="6"/>
        <v>324</v>
      </c>
      <c r="L48" s="185">
        <f t="shared" si="6"/>
        <v>148</v>
      </c>
      <c r="M48" s="185">
        <f t="shared" si="6"/>
        <v>144</v>
      </c>
      <c r="N48" s="185">
        <f t="shared" si="6"/>
        <v>0</v>
      </c>
      <c r="O48" s="185">
        <f t="shared" si="6"/>
        <v>72</v>
      </c>
      <c r="P48" s="185">
        <f t="shared" si="6"/>
        <v>108</v>
      </c>
      <c r="Q48" s="185">
        <f t="shared" si="6"/>
        <v>4</v>
      </c>
      <c r="R48" s="185">
        <f t="shared" si="6"/>
        <v>2</v>
      </c>
      <c r="S48" s="185">
        <f t="shared" si="6"/>
        <v>6</v>
      </c>
      <c r="T48" s="185">
        <f t="shared" si="6"/>
        <v>0</v>
      </c>
      <c r="U48" s="185">
        <f t="shared" si="6"/>
        <v>0</v>
      </c>
      <c r="V48" s="185">
        <f t="shared" si="6"/>
        <v>0</v>
      </c>
      <c r="W48" s="185">
        <f t="shared" si="6"/>
        <v>20</v>
      </c>
      <c r="X48" s="185">
        <f t="shared" si="6"/>
        <v>54</v>
      </c>
      <c r="Y48" s="185">
        <f t="shared" si="6"/>
        <v>12</v>
      </c>
      <c r="Z48" s="185">
        <f t="shared" si="6"/>
        <v>88</v>
      </c>
      <c r="AA48" s="185">
        <f t="shared" si="6"/>
        <v>40</v>
      </c>
      <c r="AB48" s="185">
        <f t="shared" si="6"/>
        <v>330</v>
      </c>
      <c r="AC48" s="185">
        <f t="shared" si="6"/>
        <v>0</v>
      </c>
      <c r="AD48" s="185">
        <f t="shared" si="6"/>
        <v>0</v>
      </c>
    </row>
    <row r="49" spans="1:30" s="24" customFormat="1" ht="38.25" customHeight="1">
      <c r="A49" s="105" t="s">
        <v>260</v>
      </c>
      <c r="B49" s="93" t="s">
        <v>261</v>
      </c>
      <c r="C49" s="124"/>
      <c r="D49" s="124"/>
      <c r="E49" s="124">
        <v>5</v>
      </c>
      <c r="F49" s="124"/>
      <c r="G49" s="124">
        <v>4.5999999999999996</v>
      </c>
      <c r="H49" s="186">
        <v>162</v>
      </c>
      <c r="I49" s="124">
        <v>32</v>
      </c>
      <c r="J49" s="108">
        <v>130</v>
      </c>
      <c r="K49" s="108">
        <v>44</v>
      </c>
      <c r="L49" s="108">
        <v>86</v>
      </c>
      <c r="M49" s="108">
        <v>44</v>
      </c>
      <c r="N49" s="124"/>
      <c r="O49" s="125"/>
      <c r="P49" s="125"/>
      <c r="Q49" s="126"/>
      <c r="R49" s="126"/>
      <c r="S49" s="126"/>
      <c r="T49" s="130"/>
      <c r="U49" s="125"/>
      <c r="V49" s="125"/>
      <c r="W49" s="125">
        <v>20</v>
      </c>
      <c r="X49" s="125">
        <v>54</v>
      </c>
      <c r="Y49" s="125">
        <v>4</v>
      </c>
      <c r="Z49" s="125">
        <v>30</v>
      </c>
      <c r="AA49" s="125">
        <v>8</v>
      </c>
      <c r="AB49" s="125">
        <v>46</v>
      </c>
      <c r="AC49" s="125"/>
      <c r="AD49" s="125"/>
    </row>
    <row r="50" spans="1:30" s="24" customFormat="1" ht="53.25" customHeight="1">
      <c r="A50" s="105" t="s">
        <v>262</v>
      </c>
      <c r="B50" s="93" t="s">
        <v>263</v>
      </c>
      <c r="C50" s="124">
        <v>5</v>
      </c>
      <c r="D50" s="124"/>
      <c r="E50" s="124"/>
      <c r="F50" s="124"/>
      <c r="G50" s="124">
        <v>4</v>
      </c>
      <c r="H50" s="186">
        <v>214</v>
      </c>
      <c r="I50" s="124">
        <v>40</v>
      </c>
      <c r="J50" s="108">
        <v>162</v>
      </c>
      <c r="K50" s="108">
        <v>100</v>
      </c>
      <c r="L50" s="108">
        <v>62</v>
      </c>
      <c r="M50" s="108">
        <v>100</v>
      </c>
      <c r="N50" s="124"/>
      <c r="O50" s="125"/>
      <c r="P50" s="125"/>
      <c r="Q50" s="126">
        <v>4</v>
      </c>
      <c r="R50" s="126">
        <v>2</v>
      </c>
      <c r="S50" s="126">
        <v>6</v>
      </c>
      <c r="T50" s="130"/>
      <c r="U50" s="125"/>
      <c r="V50" s="125"/>
      <c r="W50" s="125"/>
      <c r="X50" s="125"/>
      <c r="Y50" s="125">
        <v>8</v>
      </c>
      <c r="Z50" s="125">
        <v>58</v>
      </c>
      <c r="AA50" s="125">
        <v>32</v>
      </c>
      <c r="AB50" s="125">
        <v>104</v>
      </c>
      <c r="AC50" s="125"/>
      <c r="AD50" s="125"/>
    </row>
    <row r="51" spans="1:30" s="24" customFormat="1" ht="15">
      <c r="A51" s="107" t="s">
        <v>264</v>
      </c>
      <c r="B51" s="85" t="s">
        <v>23</v>
      </c>
      <c r="C51" s="124"/>
      <c r="D51" s="124"/>
      <c r="E51" s="124" t="s">
        <v>308</v>
      </c>
      <c r="F51" s="124"/>
      <c r="G51" s="124"/>
      <c r="H51" s="108">
        <v>72</v>
      </c>
      <c r="I51" s="124"/>
      <c r="J51" s="124"/>
      <c r="K51" s="108">
        <v>72</v>
      </c>
      <c r="L51" s="124"/>
      <c r="M51" s="124"/>
      <c r="N51" s="124"/>
      <c r="O51" s="125">
        <v>72</v>
      </c>
      <c r="P51" s="125"/>
      <c r="Q51" s="126"/>
      <c r="R51" s="126"/>
      <c r="S51" s="126"/>
      <c r="T51" s="130"/>
      <c r="U51" s="125"/>
      <c r="V51" s="125"/>
      <c r="W51" s="125"/>
      <c r="X51" s="125"/>
      <c r="Y51" s="125"/>
      <c r="Z51" s="137"/>
      <c r="AA51" s="125"/>
      <c r="AB51" s="137">
        <v>72</v>
      </c>
      <c r="AC51" s="125"/>
      <c r="AD51" s="125"/>
    </row>
    <row r="52" spans="1:30" s="24" customFormat="1" ht="17.25" customHeight="1">
      <c r="A52" s="107" t="s">
        <v>265</v>
      </c>
      <c r="B52" s="85" t="s">
        <v>25</v>
      </c>
      <c r="C52" s="124"/>
      <c r="D52" s="124"/>
      <c r="E52" s="124" t="s">
        <v>308</v>
      </c>
      <c r="F52" s="124"/>
      <c r="G52" s="124"/>
      <c r="H52" s="108">
        <v>108</v>
      </c>
      <c r="I52" s="124"/>
      <c r="J52" s="124"/>
      <c r="K52" s="108">
        <v>108</v>
      </c>
      <c r="L52" s="124"/>
      <c r="M52" s="124"/>
      <c r="N52" s="124"/>
      <c r="O52" s="125"/>
      <c r="P52" s="125">
        <v>108</v>
      </c>
      <c r="Q52" s="126"/>
      <c r="R52" s="126"/>
      <c r="S52" s="126"/>
      <c r="T52" s="130"/>
      <c r="U52" s="125"/>
      <c r="V52" s="125"/>
      <c r="W52" s="125"/>
      <c r="X52" s="125"/>
      <c r="Y52" s="125"/>
      <c r="Z52" s="125"/>
      <c r="AA52" s="125"/>
      <c r="AB52" s="137">
        <v>108</v>
      </c>
      <c r="AC52" s="125"/>
      <c r="AD52" s="125"/>
    </row>
    <row r="53" spans="1:30" s="24" customFormat="1" ht="12" customHeight="1">
      <c r="A53" s="107" t="s">
        <v>266</v>
      </c>
      <c r="B53" s="85" t="s">
        <v>258</v>
      </c>
      <c r="C53" s="124">
        <v>5</v>
      </c>
      <c r="D53" s="124"/>
      <c r="E53" s="124"/>
      <c r="F53" s="124"/>
      <c r="G53" s="124"/>
      <c r="H53" s="124">
        <v>12</v>
      </c>
      <c r="I53" s="124"/>
      <c r="J53" s="124"/>
      <c r="K53" s="127"/>
      <c r="L53" s="124"/>
      <c r="M53" s="124"/>
      <c r="N53" s="124"/>
      <c r="O53" s="125"/>
      <c r="P53" s="125"/>
      <c r="Q53" s="126"/>
      <c r="R53" s="126"/>
      <c r="S53" s="126"/>
      <c r="T53" s="130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</row>
    <row r="54" spans="1:30" s="24" customFormat="1" ht="42" customHeight="1">
      <c r="A54" s="106" t="s">
        <v>267</v>
      </c>
      <c r="B54" s="92" t="s">
        <v>268</v>
      </c>
      <c r="C54" s="136">
        <v>2</v>
      </c>
      <c r="D54" s="136"/>
      <c r="E54" s="136"/>
      <c r="F54" s="136">
        <v>1</v>
      </c>
      <c r="G54" s="136">
        <v>3</v>
      </c>
      <c r="H54" s="136">
        <f>H55+H56+H57+H58+H59</f>
        <v>358</v>
      </c>
      <c r="I54" s="136">
        <f t="shared" ref="I54:AD54" si="7">I55+I56+I57+I58+I59</f>
        <v>32</v>
      </c>
      <c r="J54" s="136">
        <f t="shared" si="7"/>
        <v>122</v>
      </c>
      <c r="K54" s="136">
        <f t="shared" si="7"/>
        <v>208</v>
      </c>
      <c r="L54" s="136">
        <f t="shared" si="7"/>
        <v>74</v>
      </c>
      <c r="M54" s="136">
        <f t="shared" si="7"/>
        <v>28</v>
      </c>
      <c r="N54" s="136">
        <f t="shared" si="7"/>
        <v>20</v>
      </c>
      <c r="O54" s="136">
        <f t="shared" si="7"/>
        <v>72</v>
      </c>
      <c r="P54" s="136">
        <f t="shared" si="7"/>
        <v>108</v>
      </c>
      <c r="Q54" s="136">
        <f t="shared" si="7"/>
        <v>8</v>
      </c>
      <c r="R54" s="136">
        <f t="shared" si="7"/>
        <v>4</v>
      </c>
      <c r="S54" s="136">
        <f t="shared" si="7"/>
        <v>12</v>
      </c>
      <c r="T54" s="136">
        <f t="shared" si="7"/>
        <v>0</v>
      </c>
      <c r="U54" s="136">
        <f t="shared" si="7"/>
        <v>0</v>
      </c>
      <c r="V54" s="136">
        <f t="shared" si="7"/>
        <v>0</v>
      </c>
      <c r="W54" s="136">
        <f t="shared" si="7"/>
        <v>0</v>
      </c>
      <c r="X54" s="136">
        <f t="shared" si="7"/>
        <v>0</v>
      </c>
      <c r="Y54" s="136">
        <f t="shared" si="7"/>
        <v>0</v>
      </c>
      <c r="Z54" s="136">
        <f t="shared" si="7"/>
        <v>0</v>
      </c>
      <c r="AA54" s="136">
        <f t="shared" si="7"/>
        <v>14</v>
      </c>
      <c r="AB54" s="136">
        <f t="shared" si="7"/>
        <v>88</v>
      </c>
      <c r="AC54" s="136">
        <f t="shared" si="7"/>
        <v>18</v>
      </c>
      <c r="AD54" s="136">
        <f t="shared" si="7"/>
        <v>214</v>
      </c>
    </row>
    <row r="55" spans="1:30" s="24" customFormat="1" ht="42" customHeight="1">
      <c r="A55" s="105" t="s">
        <v>269</v>
      </c>
      <c r="B55" s="93" t="s">
        <v>268</v>
      </c>
      <c r="C55" s="129">
        <v>6</v>
      </c>
      <c r="D55" s="124"/>
      <c r="E55" s="124"/>
      <c r="F55" s="124"/>
      <c r="G55" s="124">
        <v>5</v>
      </c>
      <c r="H55" s="108">
        <v>100</v>
      </c>
      <c r="I55" s="124">
        <v>20</v>
      </c>
      <c r="J55" s="124">
        <v>68</v>
      </c>
      <c r="K55" s="108">
        <v>24</v>
      </c>
      <c r="L55" s="108">
        <v>24</v>
      </c>
      <c r="M55" s="108">
        <v>24</v>
      </c>
      <c r="N55" s="124">
        <v>20</v>
      </c>
      <c r="O55" s="125"/>
      <c r="P55" s="125"/>
      <c r="Q55" s="126">
        <v>4</v>
      </c>
      <c r="R55" s="126">
        <v>2</v>
      </c>
      <c r="S55" s="126">
        <v>6</v>
      </c>
      <c r="T55" s="130"/>
      <c r="U55" s="125"/>
      <c r="V55" s="125"/>
      <c r="W55" s="125"/>
      <c r="X55" s="125"/>
      <c r="Y55" s="125"/>
      <c r="Z55" s="125"/>
      <c r="AA55" s="125">
        <v>10</v>
      </c>
      <c r="AB55" s="125">
        <v>28</v>
      </c>
      <c r="AC55" s="125">
        <v>10</v>
      </c>
      <c r="AD55" s="125">
        <v>40</v>
      </c>
    </row>
    <row r="56" spans="1:30" s="24" customFormat="1" ht="29.25" customHeight="1">
      <c r="A56" s="105" t="s">
        <v>270</v>
      </c>
      <c r="B56" s="93" t="s">
        <v>271</v>
      </c>
      <c r="C56" s="129"/>
      <c r="D56" s="124"/>
      <c r="E56" s="124">
        <v>6</v>
      </c>
      <c r="F56" s="124"/>
      <c r="G56" s="124"/>
      <c r="H56" s="108">
        <v>66</v>
      </c>
      <c r="I56" s="124">
        <v>12</v>
      </c>
      <c r="J56" s="124">
        <v>54</v>
      </c>
      <c r="K56" s="108">
        <v>4</v>
      </c>
      <c r="L56" s="108">
        <v>50</v>
      </c>
      <c r="M56" s="108">
        <v>4</v>
      </c>
      <c r="N56" s="124"/>
      <c r="O56" s="125"/>
      <c r="P56" s="125"/>
      <c r="Q56" s="126"/>
      <c r="R56" s="126"/>
      <c r="S56" s="126"/>
      <c r="T56" s="130"/>
      <c r="U56" s="125"/>
      <c r="V56" s="125"/>
      <c r="W56" s="125"/>
      <c r="X56" s="125"/>
      <c r="Y56" s="125"/>
      <c r="Z56" s="125"/>
      <c r="AA56" s="125">
        <v>4</v>
      </c>
      <c r="AB56" s="125">
        <v>24</v>
      </c>
      <c r="AC56" s="125">
        <v>8</v>
      </c>
      <c r="AD56" s="125">
        <v>30</v>
      </c>
    </row>
    <row r="57" spans="1:30" s="24" customFormat="1" ht="29.25" customHeight="1">
      <c r="A57" s="105" t="s">
        <v>272</v>
      </c>
      <c r="B57" s="86" t="s">
        <v>23</v>
      </c>
      <c r="C57" s="129"/>
      <c r="D57" s="124"/>
      <c r="E57" s="124" t="s">
        <v>309</v>
      </c>
      <c r="F57" s="124"/>
      <c r="G57" s="124"/>
      <c r="H57" s="108">
        <v>72</v>
      </c>
      <c r="I57" s="124"/>
      <c r="J57" s="124"/>
      <c r="K57" s="108">
        <v>72</v>
      </c>
      <c r="L57" s="108"/>
      <c r="M57" s="108"/>
      <c r="N57" s="124"/>
      <c r="O57" s="125">
        <v>72</v>
      </c>
      <c r="P57" s="125"/>
      <c r="Q57" s="126"/>
      <c r="R57" s="126"/>
      <c r="S57" s="126"/>
      <c r="T57" s="130"/>
      <c r="U57" s="125"/>
      <c r="V57" s="125"/>
      <c r="W57" s="125"/>
      <c r="X57" s="125"/>
      <c r="Y57" s="125"/>
      <c r="Z57" s="125"/>
      <c r="AA57" s="125"/>
      <c r="AB57" s="137">
        <v>36</v>
      </c>
      <c r="AC57" s="125"/>
      <c r="AD57" s="125">
        <v>36</v>
      </c>
    </row>
    <row r="58" spans="1:30" s="24" customFormat="1" ht="15.75" customHeight="1">
      <c r="A58" s="107" t="s">
        <v>273</v>
      </c>
      <c r="B58" s="85" t="s">
        <v>25</v>
      </c>
      <c r="C58" s="129"/>
      <c r="D58" s="129"/>
      <c r="E58" s="129" t="s">
        <v>309</v>
      </c>
      <c r="F58" s="129"/>
      <c r="G58" s="129"/>
      <c r="H58" s="91">
        <v>108</v>
      </c>
      <c r="I58" s="124"/>
      <c r="J58" s="124"/>
      <c r="K58" s="91">
        <v>108</v>
      </c>
      <c r="L58" s="108"/>
      <c r="M58" s="108"/>
      <c r="N58" s="124"/>
      <c r="O58" s="125"/>
      <c r="P58" s="125">
        <v>108</v>
      </c>
      <c r="Q58" s="126"/>
      <c r="R58" s="126"/>
      <c r="S58" s="126"/>
      <c r="T58" s="130"/>
      <c r="U58" s="125"/>
      <c r="V58" s="125"/>
      <c r="W58" s="125"/>
      <c r="X58" s="125"/>
      <c r="Y58" s="125"/>
      <c r="Z58" s="125"/>
      <c r="AA58" s="125"/>
      <c r="AB58" s="125"/>
      <c r="AC58" s="125"/>
      <c r="AD58" s="137">
        <v>108</v>
      </c>
    </row>
    <row r="59" spans="1:30" s="24" customFormat="1" ht="15">
      <c r="A59" s="107" t="s">
        <v>274</v>
      </c>
      <c r="B59" s="85" t="s">
        <v>258</v>
      </c>
      <c r="C59" s="129">
        <v>6</v>
      </c>
      <c r="D59" s="129"/>
      <c r="E59" s="129"/>
      <c r="F59" s="129"/>
      <c r="G59" s="129"/>
      <c r="H59" s="129">
        <v>12</v>
      </c>
      <c r="I59" s="124"/>
      <c r="J59" s="124"/>
      <c r="K59" s="109"/>
      <c r="L59" s="108"/>
      <c r="M59" s="108"/>
      <c r="N59" s="124"/>
      <c r="O59" s="125"/>
      <c r="P59" s="125"/>
      <c r="Q59" s="126">
        <v>4</v>
      </c>
      <c r="R59" s="126">
        <v>2</v>
      </c>
      <c r="S59" s="126">
        <v>6</v>
      </c>
      <c r="T59" s="130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</row>
    <row r="60" spans="1:30" s="24" customFormat="1" ht="135" customHeight="1">
      <c r="A60" s="136" t="s">
        <v>284</v>
      </c>
      <c r="B60" s="200" t="s">
        <v>289</v>
      </c>
      <c r="C60" s="136"/>
      <c r="D60" s="136"/>
      <c r="E60" s="136"/>
      <c r="F60" s="136"/>
      <c r="G60" s="136"/>
      <c r="H60" s="200">
        <f>H61+H62+H63+H64</f>
        <v>228</v>
      </c>
      <c r="I60" s="200">
        <f t="shared" ref="I60:AC60" si="8">I61+I62+I63+I64</f>
        <v>2</v>
      </c>
      <c r="J60" s="200">
        <f t="shared" si="8"/>
        <v>34</v>
      </c>
      <c r="K60" s="200">
        <f t="shared" si="8"/>
        <v>180</v>
      </c>
      <c r="L60" s="200">
        <f t="shared" si="8"/>
        <v>34</v>
      </c>
      <c r="M60" s="200">
        <f t="shared" si="8"/>
        <v>0</v>
      </c>
      <c r="N60" s="200">
        <f t="shared" si="8"/>
        <v>0</v>
      </c>
      <c r="O60" s="200">
        <f t="shared" si="8"/>
        <v>72</v>
      </c>
      <c r="P60" s="200">
        <f t="shared" si="8"/>
        <v>108</v>
      </c>
      <c r="Q60" s="200">
        <f t="shared" si="8"/>
        <v>4</v>
      </c>
      <c r="R60" s="200">
        <f t="shared" si="8"/>
        <v>2</v>
      </c>
      <c r="S60" s="200">
        <f t="shared" si="8"/>
        <v>6</v>
      </c>
      <c r="T60" s="200">
        <f t="shared" si="8"/>
        <v>0</v>
      </c>
      <c r="U60" s="200">
        <f t="shared" si="8"/>
        <v>0</v>
      </c>
      <c r="V60" s="200">
        <f t="shared" si="8"/>
        <v>0</v>
      </c>
      <c r="W60" s="200">
        <f t="shared" si="8"/>
        <v>0</v>
      </c>
      <c r="X60" s="200">
        <f t="shared" si="8"/>
        <v>0</v>
      </c>
      <c r="Y60" s="200">
        <f t="shared" si="8"/>
        <v>2</v>
      </c>
      <c r="Z60" s="200">
        <f t="shared" si="8"/>
        <v>214</v>
      </c>
      <c r="AA60" s="200">
        <f t="shared" si="8"/>
        <v>0</v>
      </c>
      <c r="AB60" s="200">
        <f t="shared" si="8"/>
        <v>0</v>
      </c>
      <c r="AC60" s="200">
        <f t="shared" si="8"/>
        <v>0</v>
      </c>
      <c r="AD60" s="200"/>
    </row>
    <row r="61" spans="1:30" s="24" customFormat="1" ht="31.5" customHeight="1">
      <c r="A61" s="198" t="s">
        <v>288</v>
      </c>
      <c r="B61" s="199" t="s">
        <v>290</v>
      </c>
      <c r="C61" s="129"/>
      <c r="D61" s="129"/>
      <c r="E61" s="129">
        <v>4</v>
      </c>
      <c r="F61" s="129"/>
      <c r="G61" s="129"/>
      <c r="H61" s="124">
        <v>36</v>
      </c>
      <c r="I61" s="124">
        <v>2</v>
      </c>
      <c r="J61" s="124">
        <v>34</v>
      </c>
      <c r="K61" s="109"/>
      <c r="L61" s="108">
        <v>34</v>
      </c>
      <c r="M61" s="108"/>
      <c r="N61" s="124"/>
      <c r="O61" s="125"/>
      <c r="P61" s="125"/>
      <c r="Q61" s="126"/>
      <c r="R61" s="126"/>
      <c r="S61" s="126"/>
      <c r="T61" s="130"/>
      <c r="U61" s="125"/>
      <c r="V61" s="125"/>
      <c r="W61" s="125"/>
      <c r="X61" s="125"/>
      <c r="Y61" s="125">
        <v>2</v>
      </c>
      <c r="Z61" s="125">
        <v>34</v>
      </c>
      <c r="AA61" s="125"/>
      <c r="AB61" s="125"/>
      <c r="AC61" s="125"/>
      <c r="AD61" s="125"/>
    </row>
    <row r="62" spans="1:30" s="24" customFormat="1" ht="15">
      <c r="A62" s="196" t="s">
        <v>285</v>
      </c>
      <c r="B62" s="197" t="s">
        <v>23</v>
      </c>
      <c r="C62" s="129"/>
      <c r="D62" s="129"/>
      <c r="E62" s="129" t="s">
        <v>307</v>
      </c>
      <c r="F62" s="129"/>
      <c r="G62" s="129"/>
      <c r="H62" s="124">
        <v>72</v>
      </c>
      <c r="I62" s="124"/>
      <c r="J62" s="124"/>
      <c r="K62" s="124">
        <v>72</v>
      </c>
      <c r="L62" s="108"/>
      <c r="M62" s="108"/>
      <c r="N62" s="124"/>
      <c r="O62" s="125">
        <v>72</v>
      </c>
      <c r="P62" s="125"/>
      <c r="Q62" s="126"/>
      <c r="R62" s="126"/>
      <c r="S62" s="126"/>
      <c r="T62" s="130"/>
      <c r="U62" s="125"/>
      <c r="V62" s="125"/>
      <c r="W62" s="125"/>
      <c r="X62" s="125"/>
      <c r="Y62" s="125"/>
      <c r="Z62" s="137">
        <v>72</v>
      </c>
      <c r="AA62" s="125"/>
      <c r="AB62" s="125"/>
      <c r="AC62" s="125"/>
      <c r="AD62" s="125"/>
    </row>
    <row r="63" spans="1:30" s="24" customFormat="1" ht="15.75" thickBot="1">
      <c r="A63" s="196" t="s">
        <v>286</v>
      </c>
      <c r="B63" s="197" t="s">
        <v>25</v>
      </c>
      <c r="C63" s="129"/>
      <c r="D63" s="129"/>
      <c r="E63" s="129" t="s">
        <v>307</v>
      </c>
      <c r="F63" s="129"/>
      <c r="G63" s="129"/>
      <c r="H63" s="124">
        <v>108</v>
      </c>
      <c r="I63" s="124"/>
      <c r="J63" s="124"/>
      <c r="K63" s="124">
        <v>108</v>
      </c>
      <c r="L63" s="108"/>
      <c r="M63" s="108"/>
      <c r="N63" s="124"/>
      <c r="O63" s="125"/>
      <c r="P63" s="125">
        <v>108</v>
      </c>
      <c r="Q63" s="126"/>
      <c r="R63" s="126"/>
      <c r="S63" s="126"/>
      <c r="T63" s="130"/>
      <c r="U63" s="125"/>
      <c r="V63" s="125"/>
      <c r="W63" s="125"/>
      <c r="X63" s="125"/>
      <c r="Y63" s="125"/>
      <c r="Z63" s="137">
        <v>108</v>
      </c>
      <c r="AA63" s="125"/>
      <c r="AB63" s="125"/>
      <c r="AC63" s="125"/>
      <c r="AD63" s="125"/>
    </row>
    <row r="64" spans="1:30" s="24" customFormat="1" ht="15.75" thickBot="1">
      <c r="A64" s="202" t="s">
        <v>292</v>
      </c>
      <c r="B64" s="203" t="s">
        <v>291</v>
      </c>
      <c r="C64" s="129">
        <v>4</v>
      </c>
      <c r="D64" s="129"/>
      <c r="E64" s="129"/>
      <c r="F64" s="129"/>
      <c r="G64" s="129"/>
      <c r="H64" s="124">
        <v>12</v>
      </c>
      <c r="I64" s="124"/>
      <c r="J64" s="124"/>
      <c r="K64" s="109"/>
      <c r="L64" s="108"/>
      <c r="M64" s="108"/>
      <c r="N64" s="124"/>
      <c r="O64" s="125"/>
      <c r="P64" s="125"/>
      <c r="Q64" s="126">
        <v>4</v>
      </c>
      <c r="R64" s="126">
        <v>2</v>
      </c>
      <c r="S64" s="126">
        <v>6</v>
      </c>
      <c r="T64" s="130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</row>
    <row r="65" spans="1:30" s="24" customFormat="1" ht="28.5">
      <c r="A65" s="103" t="s">
        <v>275</v>
      </c>
      <c r="B65" s="104" t="s">
        <v>61</v>
      </c>
      <c r="C65" s="129"/>
      <c r="D65" s="129"/>
      <c r="E65" s="129"/>
      <c r="F65" s="129"/>
      <c r="G65" s="129"/>
      <c r="H65" s="149">
        <v>144</v>
      </c>
      <c r="I65" s="124"/>
      <c r="J65" s="124"/>
      <c r="K65" s="109"/>
      <c r="L65" s="124"/>
      <c r="M65" s="124"/>
      <c r="N65" s="124"/>
      <c r="O65" s="125"/>
      <c r="P65" s="125">
        <v>144</v>
      </c>
      <c r="Q65" s="126"/>
      <c r="R65" s="126"/>
      <c r="S65" s="126"/>
      <c r="T65" s="130"/>
      <c r="U65" s="125"/>
      <c r="V65" s="125"/>
      <c r="W65" s="125"/>
      <c r="X65" s="125"/>
      <c r="Y65" s="125"/>
      <c r="Z65" s="125"/>
      <c r="AA65" s="125"/>
      <c r="AB65" s="125"/>
      <c r="AC65" s="125"/>
      <c r="AD65" s="137">
        <v>144</v>
      </c>
    </row>
    <row r="66" spans="1:30" s="24" customFormat="1" ht="29.25" thickBot="1">
      <c r="A66" s="103" t="s">
        <v>276</v>
      </c>
      <c r="B66" s="104" t="s">
        <v>277</v>
      </c>
      <c r="C66" s="88"/>
      <c r="D66" s="88"/>
      <c r="E66" s="88"/>
      <c r="F66" s="88"/>
      <c r="G66" s="88"/>
      <c r="H66" s="150">
        <v>216</v>
      </c>
      <c r="I66" s="129"/>
      <c r="J66" s="129"/>
      <c r="K66" s="87"/>
      <c r="L66" s="129"/>
      <c r="M66" s="129"/>
      <c r="N66" s="129"/>
      <c r="O66" s="130"/>
      <c r="P66" s="130"/>
      <c r="Q66" s="138"/>
      <c r="R66" s="138"/>
      <c r="S66" s="138"/>
      <c r="T66" s="130"/>
      <c r="U66" s="125"/>
      <c r="V66" s="125"/>
      <c r="W66" s="125"/>
      <c r="X66" s="125"/>
      <c r="Y66" s="125"/>
      <c r="Z66" s="125"/>
      <c r="AA66" s="125"/>
      <c r="AB66" s="125"/>
      <c r="AC66" s="125"/>
      <c r="AD66" s="137">
        <v>216</v>
      </c>
    </row>
    <row r="67" spans="1:30" s="24" customFormat="1" ht="12.75" customHeight="1" thickBot="1">
      <c r="A67" s="341"/>
      <c r="B67" s="341"/>
      <c r="C67" s="341"/>
      <c r="D67" s="341"/>
      <c r="E67" s="341"/>
      <c r="F67" s="341"/>
      <c r="G67" s="341"/>
      <c r="H67" s="341"/>
      <c r="I67" s="341"/>
      <c r="J67" s="341"/>
      <c r="K67" s="341"/>
      <c r="L67" s="341"/>
      <c r="M67" s="341"/>
      <c r="N67" s="342"/>
      <c r="O67" s="337" t="s">
        <v>295</v>
      </c>
      <c r="P67" s="337"/>
      <c r="Q67" s="337"/>
      <c r="R67" s="337"/>
      <c r="S67" s="337"/>
      <c r="T67" s="337"/>
      <c r="U67" s="63">
        <v>612</v>
      </c>
      <c r="V67" s="63">
        <v>792</v>
      </c>
      <c r="W67" s="63">
        <v>98</v>
      </c>
      <c r="X67" s="63">
        <v>442</v>
      </c>
      <c r="Y67" s="63">
        <v>96</v>
      </c>
      <c r="Z67" s="63">
        <v>408</v>
      </c>
      <c r="AA67" s="63">
        <v>74</v>
      </c>
      <c r="AB67" s="63">
        <v>286</v>
      </c>
      <c r="AC67" s="63">
        <v>50</v>
      </c>
      <c r="AD67" s="63">
        <v>274</v>
      </c>
    </row>
    <row r="68" spans="1:30" s="24" customFormat="1" ht="12.75" customHeight="1" thickBot="1">
      <c r="A68" s="343"/>
      <c r="B68" s="343"/>
      <c r="C68" s="343"/>
      <c r="D68" s="343"/>
      <c r="E68" s="343"/>
      <c r="F68" s="343"/>
      <c r="G68" s="343"/>
      <c r="H68" s="343"/>
      <c r="I68" s="343"/>
      <c r="J68" s="343"/>
      <c r="K68" s="343"/>
      <c r="L68" s="343"/>
      <c r="M68" s="343"/>
      <c r="N68" s="344"/>
      <c r="O68" s="337" t="s">
        <v>296</v>
      </c>
      <c r="P68" s="337"/>
      <c r="Q68" s="337"/>
      <c r="R68" s="337"/>
      <c r="S68" s="337"/>
      <c r="T68" s="337"/>
      <c r="U68" s="63"/>
      <c r="V68" s="63">
        <v>72</v>
      </c>
      <c r="W68" s="63"/>
      <c r="X68" s="63">
        <v>36</v>
      </c>
      <c r="Y68" s="63"/>
      <c r="Z68" s="63">
        <v>36</v>
      </c>
      <c r="AA68" s="63"/>
      <c r="AB68" s="63">
        <v>36</v>
      </c>
      <c r="AC68" s="63"/>
      <c r="AD68" s="63">
        <v>36</v>
      </c>
    </row>
    <row r="69" spans="1:30" s="24" customFormat="1" ht="13.5" thickBot="1">
      <c r="A69" s="343"/>
      <c r="B69" s="343"/>
      <c r="C69" s="343"/>
      <c r="D69" s="343"/>
      <c r="E69" s="343"/>
      <c r="F69" s="343"/>
      <c r="G69" s="343"/>
      <c r="H69" s="343"/>
      <c r="I69" s="343"/>
      <c r="J69" s="343"/>
      <c r="K69" s="343"/>
      <c r="L69" s="343"/>
      <c r="M69" s="343"/>
      <c r="N69" s="344"/>
      <c r="O69" s="337" t="s">
        <v>297</v>
      </c>
      <c r="P69" s="337"/>
      <c r="Q69" s="337"/>
      <c r="R69" s="337"/>
      <c r="S69" s="337"/>
      <c r="T69" s="337"/>
      <c r="U69" s="63"/>
      <c r="V69" s="63"/>
      <c r="W69" s="63"/>
      <c r="X69" s="63">
        <v>36</v>
      </c>
      <c r="Y69" s="63"/>
      <c r="Z69" s="63">
        <v>108</v>
      </c>
      <c r="AA69" s="63"/>
      <c r="AB69" s="63">
        <v>108</v>
      </c>
      <c r="AC69" s="63"/>
      <c r="AD69" s="63">
        <v>36</v>
      </c>
    </row>
    <row r="70" spans="1:30" s="24" customFormat="1" ht="27.75" customHeight="1" thickBot="1">
      <c r="A70" s="343"/>
      <c r="B70" s="343"/>
      <c r="C70" s="343"/>
      <c r="D70" s="343"/>
      <c r="E70" s="343"/>
      <c r="F70" s="343"/>
      <c r="G70" s="343"/>
      <c r="H70" s="343"/>
      <c r="I70" s="343"/>
      <c r="J70" s="343"/>
      <c r="K70" s="343"/>
      <c r="L70" s="343"/>
      <c r="M70" s="343"/>
      <c r="N70" s="344"/>
      <c r="O70" s="337" t="s">
        <v>298</v>
      </c>
      <c r="P70" s="337"/>
      <c r="Q70" s="337"/>
      <c r="R70" s="337"/>
      <c r="S70" s="337"/>
      <c r="T70" s="337"/>
      <c r="U70" s="63"/>
      <c r="V70" s="63"/>
      <c r="W70" s="63"/>
      <c r="X70" s="63"/>
      <c r="Y70" s="63"/>
      <c r="Z70" s="63">
        <v>216</v>
      </c>
      <c r="AA70" s="63"/>
      <c r="AB70" s="63">
        <v>108</v>
      </c>
      <c r="AC70" s="63"/>
      <c r="AD70" s="204" t="s">
        <v>304</v>
      </c>
    </row>
    <row r="71" spans="1:30" s="24" customFormat="1" ht="13.5" thickBot="1">
      <c r="A71" s="343"/>
      <c r="B71" s="343"/>
      <c r="C71" s="343"/>
      <c r="D71" s="343"/>
      <c r="E71" s="343"/>
      <c r="F71" s="343"/>
      <c r="G71" s="343"/>
      <c r="H71" s="343"/>
      <c r="I71" s="343"/>
      <c r="J71" s="343"/>
      <c r="K71" s="343"/>
      <c r="L71" s="343"/>
      <c r="M71" s="343"/>
      <c r="N71" s="344"/>
      <c r="O71" s="337" t="s">
        <v>299</v>
      </c>
      <c r="P71" s="337"/>
      <c r="Q71" s="337"/>
      <c r="R71" s="337"/>
      <c r="S71" s="337"/>
      <c r="T71" s="337"/>
      <c r="U71" s="63"/>
      <c r="V71" s="63">
        <v>4</v>
      </c>
      <c r="W71" s="63"/>
      <c r="X71" s="63">
        <v>3</v>
      </c>
      <c r="Y71" s="63"/>
      <c r="Z71" s="63">
        <v>3</v>
      </c>
      <c r="AA71" s="63"/>
      <c r="AB71" s="63">
        <v>3</v>
      </c>
      <c r="AC71" s="63"/>
      <c r="AD71" s="63">
        <v>3</v>
      </c>
    </row>
    <row r="72" spans="1:30" s="24" customFormat="1" ht="13.5" thickBot="1">
      <c r="A72" s="343"/>
      <c r="B72" s="343"/>
      <c r="C72" s="343"/>
      <c r="D72" s="343"/>
      <c r="E72" s="343"/>
      <c r="F72" s="343"/>
      <c r="G72" s="343"/>
      <c r="H72" s="343"/>
      <c r="I72" s="343"/>
      <c r="J72" s="343"/>
      <c r="K72" s="343"/>
      <c r="L72" s="343"/>
      <c r="M72" s="343"/>
      <c r="N72" s="344"/>
      <c r="O72" s="337" t="s">
        <v>300</v>
      </c>
      <c r="P72" s="337"/>
      <c r="Q72" s="337"/>
      <c r="R72" s="337"/>
      <c r="S72" s="337"/>
      <c r="T72" s="337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24" customFormat="1" ht="13.5" customHeight="1" thickBot="1">
      <c r="A73" s="343"/>
      <c r="B73" s="343"/>
      <c r="C73" s="343"/>
      <c r="D73" s="343"/>
      <c r="E73" s="343"/>
      <c r="F73" s="343"/>
      <c r="G73" s="343"/>
      <c r="H73" s="343"/>
      <c r="I73" s="343"/>
      <c r="J73" s="343"/>
      <c r="K73" s="343"/>
      <c r="L73" s="343"/>
      <c r="M73" s="343"/>
      <c r="N73" s="344"/>
      <c r="O73" s="337" t="s">
        <v>301</v>
      </c>
      <c r="P73" s="337"/>
      <c r="Q73" s="337"/>
      <c r="R73" s="337"/>
      <c r="S73" s="337"/>
      <c r="T73" s="337"/>
      <c r="U73" s="63">
        <v>1</v>
      </c>
      <c r="V73" s="63">
        <v>8</v>
      </c>
      <c r="W73" s="63"/>
      <c r="X73" s="63">
        <v>2</v>
      </c>
      <c r="Y73" s="63"/>
      <c r="Z73" s="63">
        <v>8</v>
      </c>
      <c r="AA73" s="63"/>
      <c r="AB73" s="63">
        <v>2</v>
      </c>
      <c r="AC73" s="63"/>
      <c r="AD73" s="63">
        <v>4</v>
      </c>
    </row>
    <row r="74" spans="1:30" s="24" customFormat="1" ht="14.25" customHeight="1" thickBot="1">
      <c r="A74" s="345"/>
      <c r="B74" s="345"/>
      <c r="C74" s="345"/>
      <c r="D74" s="345"/>
      <c r="E74" s="345"/>
      <c r="F74" s="345"/>
      <c r="G74" s="345"/>
      <c r="H74" s="345"/>
      <c r="I74" s="345"/>
      <c r="J74" s="345"/>
      <c r="K74" s="345"/>
      <c r="L74" s="345"/>
      <c r="M74" s="345"/>
      <c r="N74" s="346"/>
      <c r="O74" s="336" t="s">
        <v>302</v>
      </c>
      <c r="P74" s="336"/>
      <c r="Q74" s="336"/>
      <c r="R74" s="336"/>
      <c r="S74" s="336"/>
      <c r="T74" s="336"/>
      <c r="U74" s="69"/>
      <c r="V74" s="69"/>
      <c r="W74" s="69"/>
      <c r="X74" s="69"/>
      <c r="Y74" s="69"/>
      <c r="Z74" s="69">
        <v>1</v>
      </c>
      <c r="AA74" s="69"/>
      <c r="AB74" s="69"/>
      <c r="AC74" s="69"/>
      <c r="AD74" s="69">
        <v>1</v>
      </c>
    </row>
    <row r="75" spans="1:30" ht="13.5" customHeight="1" thickBot="1">
      <c r="A75" s="345"/>
      <c r="B75" s="345"/>
      <c r="C75" s="345"/>
      <c r="D75" s="345"/>
      <c r="E75" s="345"/>
      <c r="F75" s="345"/>
      <c r="G75" s="345"/>
      <c r="H75" s="345"/>
      <c r="I75" s="345"/>
      <c r="J75" s="345"/>
      <c r="K75" s="345"/>
      <c r="L75" s="345"/>
      <c r="M75" s="345"/>
      <c r="N75" s="346"/>
      <c r="O75" s="336" t="s">
        <v>303</v>
      </c>
      <c r="P75" s="336"/>
      <c r="Q75" s="336"/>
      <c r="R75" s="336"/>
      <c r="S75" s="336"/>
      <c r="T75" s="336"/>
      <c r="U75" s="69">
        <v>3</v>
      </c>
      <c r="V75" s="69"/>
      <c r="W75" s="69"/>
      <c r="X75" s="69"/>
      <c r="Y75" s="69"/>
      <c r="Z75" s="69">
        <v>2</v>
      </c>
      <c r="AA75" s="69"/>
      <c r="AB75" s="69">
        <v>1</v>
      </c>
      <c r="AC75" s="69"/>
      <c r="AD75" s="69">
        <v>1</v>
      </c>
    </row>
    <row r="76" spans="1:30">
      <c r="Y76" s="64"/>
      <c r="Z76" s="64"/>
    </row>
    <row r="77" spans="1:30">
      <c r="Y77" s="64"/>
      <c r="Z77" s="64"/>
    </row>
    <row r="81" spans="9:30">
      <c r="I81"/>
      <c r="T81"/>
      <c r="V81" s="19"/>
      <c r="W81" s="19"/>
      <c r="X81" s="19"/>
      <c r="Y81" s="19"/>
      <c r="Z81" s="19"/>
      <c r="AA81" s="19"/>
      <c r="AB81" s="19"/>
      <c r="AC81" s="19"/>
      <c r="AD81" s="19"/>
    </row>
    <row r="82" spans="9:30" ht="12.75">
      <c r="I82"/>
      <c r="T82"/>
      <c r="V82" s="18"/>
      <c r="W82" s="18"/>
      <c r="X82" s="18"/>
      <c r="Y82" s="18"/>
      <c r="Z82" s="18"/>
      <c r="AA82" s="18"/>
      <c r="AB82" s="18"/>
      <c r="AC82" s="18"/>
      <c r="AD82" s="18"/>
    </row>
  </sheetData>
  <mergeCells count="27">
    <mergeCell ref="O73:T73"/>
    <mergeCell ref="O69:T69"/>
    <mergeCell ref="O70:T70"/>
    <mergeCell ref="O71:T71"/>
    <mergeCell ref="O72:T72"/>
    <mergeCell ref="W5:Z5"/>
    <mergeCell ref="U5:V5"/>
    <mergeCell ref="A1:AD2"/>
    <mergeCell ref="U3:AD4"/>
    <mergeCell ref="AA5:AD5"/>
    <mergeCell ref="L5:N5"/>
    <mergeCell ref="O74:T74"/>
    <mergeCell ref="O75:T75"/>
    <mergeCell ref="O67:T67"/>
    <mergeCell ref="O68:T68"/>
    <mergeCell ref="A3:A6"/>
    <mergeCell ref="A67:N75"/>
    <mergeCell ref="T4:T6"/>
    <mergeCell ref="O5:P5"/>
    <mergeCell ref="C3:G5"/>
    <mergeCell ref="I3:T3"/>
    <mergeCell ref="J4:P4"/>
    <mergeCell ref="Q4:S5"/>
    <mergeCell ref="B3:B6"/>
    <mergeCell ref="H3:H6"/>
    <mergeCell ref="I4:I6"/>
    <mergeCell ref="J5:J6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  <vt:lpstr>'4. План уч проц ООО'!Область_печати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2023-06-08T12:15:22Z</cp:lastPrinted>
  <dcterms:created xsi:type="dcterms:W3CDTF">2011-05-05T04:03:53Z</dcterms:created>
  <dcterms:modified xsi:type="dcterms:W3CDTF">2025-05-12T09:03:18Z</dcterms:modified>
</cp:coreProperties>
</file>