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титул" sheetId="4" r:id="rId1"/>
    <sheet name="1-2" sheetId="1" r:id="rId2"/>
    <sheet name="3-4" sheetId="2" r:id="rId3"/>
    <sheet name="пояснительная " sheetId="3" r:id="rId4"/>
  </sheets>
  <calcPr calcId="125725" refMode="R1C1"/>
</workbook>
</file>

<file path=xl/calcChain.xml><?xml version="1.0" encoding="utf-8"?>
<calcChain xmlns="http://schemas.openxmlformats.org/spreadsheetml/2006/main">
  <c r="F24" i="2"/>
  <c r="D24" s="1"/>
  <c r="F23"/>
  <c r="D23" s="1"/>
  <c r="F20"/>
  <c r="D20" s="1"/>
  <c r="F19"/>
  <c r="D19" s="1"/>
  <c r="D18"/>
  <c r="F10"/>
  <c r="D10" s="1"/>
  <c r="F11"/>
  <c r="D11" s="1"/>
  <c r="F12"/>
  <c r="D12" s="1"/>
  <c r="F13"/>
  <c r="D13" s="1"/>
  <c r="F14"/>
  <c r="D14" s="1"/>
  <c r="F15"/>
  <c r="D15" s="1"/>
  <c r="F16"/>
  <c r="D16" s="1"/>
  <c r="F9"/>
  <c r="D9" s="1"/>
  <c r="D21" l="1"/>
  <c r="D17"/>
  <c r="D8"/>
  <c r="E21"/>
  <c r="F21"/>
  <c r="G21"/>
  <c r="H21"/>
  <c r="L21"/>
  <c r="M21"/>
  <c r="E22"/>
  <c r="G22"/>
  <c r="H22"/>
  <c r="L22"/>
  <c r="M22"/>
  <c r="E8"/>
  <c r="F8"/>
  <c r="G8"/>
  <c r="H8"/>
  <c r="L8"/>
  <c r="M8"/>
  <c r="E17"/>
  <c r="F17"/>
  <c r="G17"/>
  <c r="H17"/>
  <c r="J17"/>
  <c r="K17"/>
  <c r="M17"/>
  <c r="I7"/>
  <c r="G7" l="1"/>
  <c r="E7"/>
  <c r="F22"/>
  <c r="H7"/>
  <c r="D22"/>
  <c r="F7"/>
  <c r="D7"/>
</calcChain>
</file>

<file path=xl/sharedStrings.xml><?xml version="1.0" encoding="utf-8"?>
<sst xmlns="http://schemas.openxmlformats.org/spreadsheetml/2006/main" count="543" uniqueCount="429">
  <si>
    <t>Курсы</t>
  </si>
  <si>
    <t>Сентябрь</t>
  </si>
  <si>
    <t>29.IX - 5.X</t>
  </si>
  <si>
    <t>Октябрь</t>
  </si>
  <si>
    <t>27.X - 2.XI</t>
  </si>
  <si>
    <t>Ноябрь</t>
  </si>
  <si>
    <t>Декабрь</t>
  </si>
  <si>
    <t>29.XII - 4.I</t>
  </si>
  <si>
    <t>Январь</t>
  </si>
  <si>
    <t>26.I - 1.II</t>
  </si>
  <si>
    <t>Февраль</t>
  </si>
  <si>
    <t>23.II - 1.III</t>
  </si>
  <si>
    <t>Март</t>
  </si>
  <si>
    <t>30.III - 5.IV</t>
  </si>
  <si>
    <t>Апрель</t>
  </si>
  <si>
    <t>27.IV - 3.V</t>
  </si>
  <si>
    <t>Май</t>
  </si>
  <si>
    <t>Июнь</t>
  </si>
  <si>
    <t>29.VI - 5.VII</t>
  </si>
  <si>
    <t>Июль</t>
  </si>
  <si>
    <t>27.VII - 2.VIII</t>
  </si>
  <si>
    <t>Август</t>
  </si>
  <si>
    <t>Обучение по дисциплинаам и междисциплинарным курсам</t>
  </si>
  <si>
    <t>Учебная практика</t>
  </si>
  <si>
    <t>Производ ственная практика</t>
  </si>
  <si>
    <t xml:space="preserve">промежуточная аттестация </t>
  </si>
  <si>
    <t xml:space="preserve">Государственная (итоговая) аттестация </t>
  </si>
  <si>
    <t>Каникулы</t>
  </si>
  <si>
    <t>Всего</t>
  </si>
  <si>
    <t>по профилю специальности</t>
  </si>
  <si>
    <t xml:space="preserve">преддипломная </t>
  </si>
  <si>
    <t xml:space="preserve"> =</t>
  </si>
  <si>
    <t>::</t>
  </si>
  <si>
    <t xml:space="preserve"> </t>
  </si>
  <si>
    <t>x</t>
  </si>
  <si>
    <t>v</t>
  </si>
  <si>
    <t>III</t>
  </si>
  <si>
    <t>Итого</t>
  </si>
  <si>
    <t>Обозначения:</t>
  </si>
  <si>
    <t>Теоретическое обучение</t>
  </si>
  <si>
    <t>Практика учебная</t>
  </si>
  <si>
    <t xml:space="preserve">Производствен-ная практика              (по профилю специальности) </t>
  </si>
  <si>
    <t xml:space="preserve">Производствен-ная практика (преддипломная) </t>
  </si>
  <si>
    <t>Промежуточная аттестация</t>
  </si>
  <si>
    <t>Государственная (итоговая) аттестация</t>
  </si>
  <si>
    <t>Подготовка к государствен-ной (итоговой) аттестации</t>
  </si>
  <si>
    <t>o</t>
  </si>
  <si>
    <t>х</t>
  </si>
  <si>
    <t>:  :</t>
  </si>
  <si>
    <t xml:space="preserve"> V</t>
  </si>
  <si>
    <t>═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</si>
  <si>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</si>
  <si>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</si>
  <si>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  (семестр)</t>
  </si>
  <si>
    <t>Учебная нагрузка обучающихся (час.)</t>
  </si>
  <si>
    <t>Практика (час.)</t>
  </si>
  <si>
    <t xml:space="preserve">              Распределение обязательной нагрузки по курсам и семестрам                                              (час. в семестр)</t>
  </si>
  <si>
    <t>максимальная</t>
  </si>
  <si>
    <t>самостоятельная работа</t>
  </si>
  <si>
    <t>Обязательная аудиторная</t>
  </si>
  <si>
    <t>всего занятий</t>
  </si>
  <si>
    <t>в т. ч.</t>
  </si>
  <si>
    <t>учебная</t>
  </si>
  <si>
    <t>производственная  (по      профилю специальности)</t>
  </si>
  <si>
    <t>1 курс</t>
  </si>
  <si>
    <t>2 курс</t>
  </si>
  <si>
    <t>3 курс</t>
  </si>
  <si>
    <t>4 курс</t>
  </si>
  <si>
    <t xml:space="preserve">экзамен </t>
  </si>
  <si>
    <t>занятий на уроках</t>
  </si>
  <si>
    <t>лабораторных работ и практических занятий</t>
  </si>
  <si>
    <t>2
 семестр 
22    недели</t>
  </si>
  <si>
    <t>Литература</t>
  </si>
  <si>
    <t>Иностранный язык</t>
  </si>
  <si>
    <t>История</t>
  </si>
  <si>
    <t>Физическая культура</t>
  </si>
  <si>
    <t>Математика</t>
  </si>
  <si>
    <t>Информатика</t>
  </si>
  <si>
    <t>Производственная практика (преддипломная)</t>
  </si>
  <si>
    <t>К.00</t>
  </si>
  <si>
    <t>дисциплин и МДК</t>
  </si>
  <si>
    <t>учебной практики</t>
  </si>
  <si>
    <t xml:space="preserve">* не входит в общее количество зачетов и экзаменов </t>
  </si>
  <si>
    <t>производственной практики/ преддипломной практики</t>
  </si>
  <si>
    <t>экзаменов</t>
  </si>
  <si>
    <t>зачетов</t>
  </si>
  <si>
    <t xml:space="preserve">                                               </t>
  </si>
  <si>
    <t xml:space="preserve"> -,Э</t>
  </si>
  <si>
    <t xml:space="preserve"> -,ДЗ</t>
  </si>
  <si>
    <t>Консультации 4 часа на одного студента на каждый учебный год (не более 400  часов)</t>
  </si>
  <si>
    <t>4
 семестр 
17       недель</t>
  </si>
  <si>
    <t>5 
семестр  
13     недель</t>
  </si>
  <si>
    <t>дифференцированных зачетов</t>
  </si>
  <si>
    <t>6     семестр          18     недель</t>
  </si>
  <si>
    <t>7                семестр         14     недель</t>
  </si>
  <si>
    <t>8                      семестр           4  недели</t>
  </si>
  <si>
    <t>1               семестр  17  недель</t>
  </si>
  <si>
    <t>3               семестр  17  недель</t>
  </si>
  <si>
    <t>2. Календарный учебный график</t>
  </si>
  <si>
    <t xml:space="preserve">3. Сводные данные по бюджету времени (в неделях)
</t>
  </si>
  <si>
    <t>Русский язык</t>
  </si>
  <si>
    <t>Основы безопасности жизнедеятельности</t>
  </si>
  <si>
    <t xml:space="preserve">  -,ДЗ</t>
  </si>
  <si>
    <t>Общеобразовательный учебный цикл</t>
  </si>
  <si>
    <t>Учебные дисциплины по выбору из обязательных предметных областей</t>
  </si>
  <si>
    <t>Учебные дисциплины (общие)</t>
  </si>
  <si>
    <t>Физика</t>
  </si>
  <si>
    <t>Химия</t>
  </si>
  <si>
    <t>Биология</t>
  </si>
  <si>
    <t>Дополнительные дисциплины по выбору обучающихся</t>
  </si>
  <si>
    <t xml:space="preserve"> -,Эк</t>
  </si>
  <si>
    <t>Астрономия</t>
  </si>
  <si>
    <t>4. План учебного процесса ФГОС 3+ Технологический профиль</t>
  </si>
  <si>
    <t>Родная литература</t>
  </si>
  <si>
    <t xml:space="preserve">индивидуальный учебный проект*/курсовая работа (проект) </t>
  </si>
  <si>
    <t>26*</t>
  </si>
  <si>
    <t>28*</t>
  </si>
  <si>
    <t>Естествознание/ Введение в специальность</t>
  </si>
  <si>
    <t>0/6/4</t>
  </si>
  <si>
    <t>ОУП. 00</t>
  </si>
  <si>
    <t>ОУП. 01</t>
  </si>
  <si>
    <t>ОУП .02</t>
  </si>
  <si>
    <t>ОУП. 03</t>
  </si>
  <si>
    <t>ОУПп. 04</t>
  </si>
  <si>
    <t>ОУП. 05</t>
  </si>
  <si>
    <t>ОУП .06</t>
  </si>
  <si>
    <t>ОУП. 07</t>
  </si>
  <si>
    <t>ОУП. 08</t>
  </si>
  <si>
    <t>ОУП. 09</t>
  </si>
  <si>
    <t>ОУПп.10</t>
  </si>
  <si>
    <t>ОУПп.11</t>
  </si>
  <si>
    <t>ОУП. 12</t>
  </si>
  <si>
    <t>ОГСЭ.00</t>
  </si>
  <si>
    <t>Общий гуманитарный и социально-экономический цикл</t>
  </si>
  <si>
    <t>ОГСЭ.01</t>
  </si>
  <si>
    <t>ОГСЭ.02</t>
  </si>
  <si>
    <t>ОГСЭ.03</t>
  </si>
  <si>
    <t>ОГСЭ.04</t>
  </si>
  <si>
    <t>ОГСЭ.05</t>
  </si>
  <si>
    <t>Основы философии</t>
  </si>
  <si>
    <t>Русский язык и культура речи</t>
  </si>
  <si>
    <t>ДЗ</t>
  </si>
  <si>
    <t>З,З,З,З,З,ДЗ</t>
  </si>
  <si>
    <t>ЕН.00</t>
  </si>
  <si>
    <t>Математический и общий естественнонаучный учебный цикл</t>
  </si>
  <si>
    <t>0/3/0</t>
  </si>
  <si>
    <t>ЕН.01</t>
  </si>
  <si>
    <t>ЕН.02</t>
  </si>
  <si>
    <t>Экологические основы природопользования</t>
  </si>
  <si>
    <t>ЕН.03</t>
  </si>
  <si>
    <t>Информационные технологии в профессиональной деятельности</t>
  </si>
  <si>
    <t>П.00</t>
  </si>
  <si>
    <t>Профессиональный учебный цикл</t>
  </si>
  <si>
    <t>1/21/13</t>
  </si>
  <si>
    <t>ОП.00</t>
  </si>
  <si>
    <t>Общепрофессиональные учебные дисциплины</t>
  </si>
  <si>
    <t>0/6/7</t>
  </si>
  <si>
    <t>-</t>
  </si>
  <si>
    <t>ОП.01</t>
  </si>
  <si>
    <t>Инженерная графика</t>
  </si>
  <si>
    <t>ОП.02</t>
  </si>
  <si>
    <t>Техническая механика</t>
  </si>
  <si>
    <t>ОП.03</t>
  </si>
  <si>
    <t>Электротехника и электроника</t>
  </si>
  <si>
    <t>ОП.04</t>
  </si>
  <si>
    <t>Стандартизация, метрология и подтверждение соответствия</t>
  </si>
  <si>
    <t>ОП.05</t>
  </si>
  <si>
    <t>Термодинамика, теплопередача и гидравлика</t>
  </si>
  <si>
    <t>ОП.06</t>
  </si>
  <si>
    <t>Теория горения и взрыва</t>
  </si>
  <si>
    <t>ОП.07</t>
  </si>
  <si>
    <t>Психология экстремальных ситуаций</t>
  </si>
  <si>
    <t>ОП.08</t>
  </si>
  <si>
    <t>Здания и сооружения</t>
  </si>
  <si>
    <t>ОП.09</t>
  </si>
  <si>
    <t>Автоматизированные системы управления и связь</t>
  </si>
  <si>
    <t>ОП.10</t>
  </si>
  <si>
    <t>Экономические аспекты обеспечения пожарной безопасности</t>
  </si>
  <si>
    <t>ОП.11</t>
  </si>
  <si>
    <t>Медико-биологические основы безопасности жизнедеятельности</t>
  </si>
  <si>
    <t>ОП.12</t>
  </si>
  <si>
    <t>Безопасность жизнедеятельности</t>
  </si>
  <si>
    <t>Э</t>
  </si>
  <si>
    <t>-, Э</t>
  </si>
  <si>
    <t>-, ДЗ</t>
  </si>
  <si>
    <t>ОП.15</t>
  </si>
  <si>
    <t>Способы поиска работы</t>
  </si>
  <si>
    <t>ОП.14</t>
  </si>
  <si>
    <t>ОП.13</t>
  </si>
  <si>
    <t>ПМ.00</t>
  </si>
  <si>
    <t>Профессиональные модули</t>
  </si>
  <si>
    <t>1/15/6</t>
  </si>
  <si>
    <t>Дисциплина/адаптационная дисциплина ("Основы интеллектуального труда", "Адаптивные информационные и коммуникационные технологии", "Психология личности и профессиональное самоопределение", "Коммуникативный практикум", "Социальная адаптация и основы социально-правовых знаний")</t>
  </si>
  <si>
    <t>ПМ.01</t>
  </si>
  <si>
    <t>Организация службы пожаротушения и проведение работ по тушению пожаров и ликвидации последствий чрезвычайных ситуаций</t>
  </si>
  <si>
    <t>0/6/2</t>
  </si>
  <si>
    <t>МДК.01.01</t>
  </si>
  <si>
    <t>Организация службы и подготовки в подразделениях пожарной охраны</t>
  </si>
  <si>
    <t>-, -, Э</t>
  </si>
  <si>
    <t>МДК.01.02</t>
  </si>
  <si>
    <t>Тактика тушения пожаров</t>
  </si>
  <si>
    <t>-,ДЗ, -, ДЗ,-,ДЗ</t>
  </si>
  <si>
    <t>МДК.01.03</t>
  </si>
  <si>
    <t>Тактика аварийно-спасательных работ</t>
  </si>
  <si>
    <t>-, ДЗ, -,  ДЗ</t>
  </si>
  <si>
    <t>УП.01</t>
  </si>
  <si>
    <t>ПП.01</t>
  </si>
  <si>
    <t>Производственная практика</t>
  </si>
  <si>
    <t>ПМ.02</t>
  </si>
  <si>
    <t>Осуществление государственных мер в области обеспечения пожарной безопасности</t>
  </si>
  <si>
    <t>0/3/1</t>
  </si>
  <si>
    <t>МДК.02.01</t>
  </si>
  <si>
    <t>Организация деятельности государственного пожарного надзора</t>
  </si>
  <si>
    <t>МДК.02.02</t>
  </si>
  <si>
    <t>Пожарная профилактика</t>
  </si>
  <si>
    <t>МДК.02.03</t>
  </si>
  <si>
    <t>Правовые основы профессиональной деятельности</t>
  </si>
  <si>
    <t>УП.02</t>
  </si>
  <si>
    <t>ПП.02</t>
  </si>
  <si>
    <t>ПМ.03</t>
  </si>
  <si>
    <t>Ремонт и обслуживание технических средств, используемых для предупреждения, тушения пожаров и проведения аварийно-спасательных работ</t>
  </si>
  <si>
    <t>МДК.03.01</t>
  </si>
  <si>
    <t>Пожарно-спасательная техника и оборудование</t>
  </si>
  <si>
    <t>-, ДЗ, -, ДЗ</t>
  </si>
  <si>
    <t>УП. 03</t>
  </si>
  <si>
    <t>ПМ.04</t>
  </si>
  <si>
    <t>Выполнение работ по профессии ОК 016-94 16781 Пожарный</t>
  </si>
  <si>
    <t>МДК.04.01</t>
  </si>
  <si>
    <t>Тушение пожаров, проведение аварийно-спасательных работ и несение службы в пожарных подразделениях</t>
  </si>
  <si>
    <t>- ,ДЗ</t>
  </si>
  <si>
    <t>МДК.04.02</t>
  </si>
  <si>
    <t>Тушение пожаров, проведение аварийно-спасательных работ в составе звена газодымозащитной службы</t>
  </si>
  <si>
    <t>УП.04</t>
  </si>
  <si>
    <t>ПП.04</t>
  </si>
  <si>
    <t>ПДП.</t>
  </si>
  <si>
    <t>ГИА.00</t>
  </si>
  <si>
    <t>ГИА.01</t>
  </si>
  <si>
    <t xml:space="preserve">Подготовка  выпускной квалификационной работы  с 18.05 по 14.06                                                                                                                                                                                                                     </t>
  </si>
  <si>
    <t>ГИА.02</t>
  </si>
  <si>
    <t xml:space="preserve">Защита выпускной квалификационной работы  с 15.06 по 28.06                                                                                                                                                                                                           </t>
  </si>
  <si>
    <t>4 нед.</t>
  </si>
  <si>
    <t>6 нед.</t>
  </si>
  <si>
    <t>2 нед.</t>
  </si>
  <si>
    <t>ВСЕГО:</t>
  </si>
  <si>
    <t>252/144</t>
  </si>
  <si>
    <t>4. Пояснительная записка</t>
  </si>
  <si>
    <t xml:space="preserve">4.1 Нормативная база реализации ОП СПО по программе подготовки специалистов среднего звена по специальности </t>
  </si>
  <si>
    <t>20.02.04 Пожарная безопасность (базовой подготовки)</t>
  </si>
  <si>
    <t xml:space="preserve">Настоящий учебный план Государственного бюджетного профессионального образовательного учреждения Московской области «Щёлковский колледж» разработан на основе Федерального государственного образовательного стандарта по специальности среднего профессионального образования (далее – СПО), утвержденного приказом Министерства образования и науки Российской Федерации № 354 от 18.04.2014 г, зарегистрированном Министерством юстиции России (рег. № 32501 от 30 мая 2014 г.) 20.02.04 Пожарная безопасность и в соответствии с: </t>
  </si>
  <si>
    <r>
      <t>-</t>
    </r>
    <r>
      <rPr>
        <sz val="7"/>
        <rFont val="Times New Roman"/>
        <family val="1"/>
        <charset val="204"/>
      </rPr>
      <t xml:space="preserve">      </t>
    </r>
    <r>
      <rPr>
        <sz val="11"/>
        <rFont val="Times New Roman"/>
        <family val="1"/>
        <charset val="204"/>
      </rPr>
      <t xml:space="preserve">Федеральным законом «Об образовании в Российской Федерации» от 29.12.2012 г. № 273-ФЗ; </t>
    </r>
  </si>
  <si>
    <r>
      <t>-</t>
    </r>
    <r>
      <rPr>
        <sz val="7"/>
        <rFont val="Times New Roman"/>
        <family val="1"/>
        <charset val="204"/>
      </rPr>
      <t xml:space="preserve">      </t>
    </r>
    <r>
      <rPr>
        <sz val="11"/>
        <rFont val="Times New Roman"/>
        <family val="1"/>
        <charset val="204"/>
      </rPr>
      <t>приказом Министерства образования и науки РФ от 17 мая 2012 г. № 413 «Об утверждении федерального государственного образовательного стандарта среднего общего образования» (с изменениями от 29 декабря 2014 г. Приказ Миобрнауки России № 1645);</t>
    </r>
  </si>
  <si>
    <r>
      <t>-</t>
    </r>
    <r>
      <rPr>
        <sz val="7"/>
        <rFont val="Times New Roman"/>
        <family val="1"/>
        <charset val="204"/>
      </rPr>
      <t xml:space="preserve">      </t>
    </r>
    <r>
      <rPr>
        <sz val="11"/>
        <rFont val="Times New Roman"/>
        <family val="1"/>
        <charset val="204"/>
      </rPr>
      <t xml:space="preserve">приказом Министерства образования и науки РФ от 14 июня 2013 года № 464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 (с изменениями на 15 декабря 2014 года Приказ Минобрнауки России № 1580); </t>
    </r>
  </si>
  <si>
    <r>
      <t>-</t>
    </r>
    <r>
      <rPr>
        <sz val="7"/>
        <rFont val="Times New Roman"/>
        <family val="1"/>
        <charset val="204"/>
      </rPr>
      <t xml:space="preserve">      </t>
    </r>
    <r>
      <rPr>
        <sz val="11"/>
        <rFont val="Times New Roman"/>
        <family val="1"/>
        <charset val="204"/>
      </rPr>
      <t xml:space="preserve">письмом Министерства образования и науки РФ от 17 марта 2015 г. № 06-259 «О направлении доработанных рекомендаций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образовательных стандартов и получаемой профессии или специальности среднего профессионального образования»; </t>
    </r>
  </si>
  <si>
    <r>
      <t>-</t>
    </r>
    <r>
      <rPr>
        <sz val="7"/>
        <rFont val="Times New Roman"/>
        <family val="1"/>
        <charset val="204"/>
      </rPr>
      <t xml:space="preserve">      </t>
    </r>
    <r>
      <rPr>
        <sz val="11"/>
        <rFont val="Times New Roman"/>
        <family val="1"/>
        <charset val="204"/>
      </rPr>
      <t xml:space="preserve">приказом Министерства образования и науки РФ от 18 апреля 2013 г. № 291 “Об утверждении Положения о практике обучающихся, осваивающих основные профессиональные образовательные программы среднего профессионального образования”; </t>
    </r>
  </si>
  <si>
    <r>
      <t>-</t>
    </r>
    <r>
      <rPr>
        <sz val="7"/>
        <rFont val="Times New Roman"/>
        <family val="1"/>
        <charset val="204"/>
      </rPr>
      <t xml:space="preserve">      </t>
    </r>
    <r>
      <rPr>
        <sz val="11"/>
        <rFont val="Times New Roman"/>
        <family val="1"/>
        <charset val="204"/>
      </rPr>
      <t>приказом  Минобрнауки России от 16 августа 2013 г. N 968 "Об утверждении порядка проведения государственной итоговой аттестации по образовательным программам среднего профессионального образования";</t>
    </r>
  </si>
  <si>
    <r>
      <t>-</t>
    </r>
    <r>
      <rPr>
        <sz val="7"/>
        <rFont val="Times New Roman"/>
        <family val="1"/>
        <charset val="204"/>
      </rPr>
      <t xml:space="preserve">      </t>
    </r>
    <r>
      <rPr>
        <sz val="11"/>
        <rFont val="Times New Roman"/>
        <family val="1"/>
        <charset val="204"/>
      </rPr>
      <t>приказом Минобрнауки Российской Федерации, Департамента государственной политики в сфере подготовки рабочих кадров и ДПО от 20 июля 2015 г. № 06-846 «О направлении методических рекомендаций»;</t>
    </r>
  </si>
  <si>
    <r>
      <t>-</t>
    </r>
    <r>
      <rPr>
        <sz val="7"/>
        <rFont val="Times New Roman"/>
        <family val="1"/>
        <charset val="204"/>
      </rPr>
      <t xml:space="preserve">      </t>
    </r>
    <r>
      <rPr>
        <sz val="11"/>
        <rFont val="Times New Roman"/>
        <family val="1"/>
        <charset val="204"/>
      </rPr>
      <t>локальными актами ГБПОУ МО «Щёлковский колледж».</t>
    </r>
  </si>
  <si>
    <t>4.2. Организация учебного процесса и режим занятий</t>
  </si>
  <si>
    <t>В соответствии с Федеральным государственным образовательным стандартом специальности среднего профессионального образования 20.02.02 Защита в чрезвычайных ситуациях нормативный срок освоения программы подготовки специалистов среднего звена при очной форме  получения образования для лиц, обучающихся на базе основного общего образования, увеличивается на 52 недели (1год) из расчета: теоретическое обучение (при обязательной учебной нагрузке 36 часов в неделю) – 39 нед., промежуточная аттестация – 2 нед., каникулярное время – 11 нед. и составляет 199 недель.</t>
  </si>
  <si>
    <t>Организация учебного процесса и режим занятий ГБПОУ МО «Щёлковский колледж» определены следующим образом: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</si>
  <si>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1"/>
        <rFont val="Times New Roman"/>
        <family val="1"/>
        <charset val="204"/>
      </rPr>
      <t>начало учебных занятий - 1 сентября и окончание в соответствии с графиком учебного процесса;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</si>
  <si>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1"/>
        <rFont val="Times New Roman"/>
        <family val="1"/>
        <charset val="204"/>
      </rPr>
      <t>продолжительность учебной недели – шестидневная;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</si>
  <si>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1"/>
        <rFont val="Times New Roman"/>
        <family val="1"/>
        <charset val="204"/>
      </rPr>
      <t>продолжительность занятий – группировка парами по 45 мин. и перерывом между ними 5 мин.;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</si>
  <si>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1"/>
        <rFont val="Times New Roman"/>
        <family val="1"/>
        <charset val="204"/>
      </rPr>
      <t>максимальная нагрузка студента в период теоретического обучения не превышает 54 часов и включает все виды учебной работы студента в техникуме и вне его: обязательные, факультативные занятия, консультации, выполнение домашних заданий, самостоятельную работу;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</si>
  <si>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1"/>
        <rFont val="Times New Roman"/>
        <family val="1"/>
        <charset val="204"/>
      </rPr>
      <t>объем обязательных учебных занятий студентов в период теоретического обучения не превышает 36 часов в неделю;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</si>
  <si>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1"/>
        <rFont val="Times New Roman"/>
        <family val="1"/>
        <charset val="204"/>
      </rPr>
      <t>общий объем каникулярного времени в учебном году составляет 8-11 недель, в том числе 2 недели в зимний период;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</si>
  <si>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1"/>
        <rFont val="Times New Roman"/>
        <family val="1"/>
        <charset val="204"/>
      </rPr>
      <t>дисциплина "Физическая культура" предусматривает еженедельно 2 часа обязательных аудиторных занятий и 2 часа самостоятельной работы (за счет различных форм внеаудиторных занятий в спортивных клубах, секциях);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</si>
  <si>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1"/>
        <rFont val="Times New Roman"/>
        <family val="1"/>
        <charset val="204"/>
      </rPr>
      <t>часть учебного времени дисциплины "Основы безопасности жизнедеятельности" (35 часов), отведенного на изучение основ военной службы, для подгрупп девушек будет использована на освоение основ медицинских знаний. В период обучения с юношами проводятся учебные сборы;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</si>
  <si>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1"/>
        <rFont val="Times New Roman"/>
        <family val="1"/>
        <charset val="204"/>
      </rPr>
      <t>текущий контроль и промежуточная аттестация осуществляется в соответствии с положением «О формах, периодичности, порядке текущего контроля и проведении промежуточной аттестации в ГБПОУ МО «Щёлковский колледж»;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</si>
  <si>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1"/>
        <rFont val="Times New Roman"/>
        <family val="1"/>
        <charset val="204"/>
      </rPr>
      <t xml:space="preserve">формы текущего контроля знаний: тестирование, устные и письменные опросы по темам, контрольные работы, курсовые работы, отчеты по результатам выполнения практических и лабораторных работ; 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</si>
  <si>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1"/>
        <rFont val="Times New Roman"/>
        <family val="1"/>
        <charset val="204"/>
      </rPr>
      <t>выполнение курсового проекта (работы) рассматривается как вид учебной деятельности по профессиональному модулю (модулям) профессионального учебного цикла и реализуется в пределах времени, отведенного на ее (их) изучение;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</si>
  <si>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1"/>
        <rFont val="Times New Roman"/>
        <family val="1"/>
        <charset val="204"/>
      </rPr>
      <t>формами промежуточной аттестации являются зачеты, дифференцированные зачеты, экзамены, экзамены (квалификационные). Зачеты и дифференцированные зачеты проводятся за счет часов, отведенных на изучение каждой дисциплины;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</si>
  <si>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1"/>
        <rFont val="Times New Roman"/>
        <family val="1"/>
        <charset val="204"/>
      </rPr>
      <t>формой аттестации по междисциплинарным курсам, входящим в состав модулей является дифференцированный зачет или экзамен;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</si>
  <si>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1"/>
        <rFont val="Times New Roman"/>
        <family val="1"/>
        <charset val="204"/>
      </rPr>
      <t>практика является обязательным разделом ППССЗ и представляет собой вид учебной деятельности, направленной на формирование, закрепление, развитие практических навыков и компетенции в процессе выполнения определенных видов работ, связанных с будущей профессиональной деятельностью. При реализации ППССЗ предусматриваются следующие виды практик: учебная и производственная;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</si>
  <si>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1"/>
        <rFont val="Times New Roman"/>
        <family val="1"/>
        <charset val="204"/>
      </rPr>
      <t>производственная практика состоит из двух этапов: практики по профилю специальности и преддипломной практики;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</si>
  <si>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1"/>
        <rFont val="Times New Roman"/>
        <family val="1"/>
        <charset val="204"/>
      </rPr>
      <t>учебная практика и производственная практика (по профилю специальности) проводятся при освоении обучающимися профессиональных компетенций в рамках профессиональных модулей и реализуются концентрированно или рассредоточено, чередуясь с теоретическими занятиями в рамках профессиональных модулей в соответствии с положением «О прохождении учебной и производственной практик обучающимися, осваивающими образовательные программы среднего профессионального образования в ГБПОУ МО «Щёлковский колледж»;;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</si>
  <si>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1"/>
        <rFont val="Times New Roman"/>
        <family val="1"/>
        <charset val="204"/>
      </rPr>
      <t>производственная практика проводится в организациях, направление деятельности которых соответствует профилю подготовки обучающихся;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</si>
  <si>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1"/>
        <rFont val="Times New Roman"/>
        <family val="1"/>
        <charset val="204"/>
      </rPr>
      <t>формой аттестации по практике (учебной и производственной) является дифференцированный зачет. Аттестация по итогам учебной практики проводится в форме дифференцированного зачета; аттестация по итогам производственной практики проводится в форме дифференцированного зачета с учетом (или на основании) результатов, подтвержденных документами соответствующих организаций. Аттестация по практике может проводиться в виде комплексного дифференцированного зачета с периодичностью, установленной настоящим учебным планом.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</si>
  <si>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1"/>
        <rFont val="Times New Roman"/>
        <family val="1"/>
        <charset val="204"/>
      </rPr>
      <t>формой аттестации профессиональных модулей, включая учебную и производственную практики, является экзамен (квалификационный). На экзамене (квалификационном) проверяется сформированность компетенций и готовность к выполнению видов профессиональной деятельности, определенных ФГОС. Формы экзамена (квалификационного) по ПМ определены фондом оценочных средств по ППССЗ;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</si>
  <si>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1"/>
        <rFont val="Times New Roman"/>
        <family val="1"/>
        <charset val="204"/>
      </rPr>
      <t>формой государственной итоговой аттестации является выполнение выпускной квалификационной работы (вид - дипломная работа);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</si>
  <si>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1"/>
        <rFont val="Times New Roman"/>
        <family val="1"/>
        <charset val="204"/>
      </rPr>
      <t>организация консультаций – консультации групповые и индивидуальные, проводимые  в соответствии с графиком консультаций, составленным образовательным учреждением</t>
    </r>
    <r>
      <rPr>
        <sz val="11"/>
        <color rgb="FF000000"/>
        <rFont val="Times New Roman"/>
        <family val="1"/>
        <charset val="204"/>
      </rPr>
      <t xml:space="preserve"> из расчета 4 часа на одного обучающегося на каждый учебный год (</t>
    </r>
    <r>
      <rPr>
        <sz val="11"/>
        <rFont val="Times New Roman"/>
        <family val="1"/>
        <charset val="204"/>
      </rPr>
      <t>на группу составляют 100 часов в каждый год обучения)</t>
    </r>
    <r>
      <rPr>
        <sz val="11"/>
        <color rgb="FF000000"/>
        <rFont val="Times New Roman"/>
        <family val="1"/>
        <charset val="204"/>
      </rPr>
      <t>, в том числе в период реализации образовательной программы среднего общего образования для лиц, обучающихся на базе основного общего образования.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</si>
  <si>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1"/>
        <rFont val="Times New Roman"/>
        <family val="1"/>
        <charset val="204"/>
      </rPr>
      <t>форма итоговой аттестации, порядок подготовки и проведения ГИА выполняются в соответствии с положением «О государственной итоговой аттестации выпускников учебная практика и производственная практика (по профилю специальности) проводятся при освоении обучающимися профессиональных компетенций в рамках профессиональных модулей и реализуются концентрированно или рассредоточено, чередуясь с теоретическими занятиями в рамках профессиональных модулей в соответствии с положением «О прохождении учебной и производственной практик обучающимися, осваивающими образовательные программы среднего профессионального образования в ГБПОУ МО «Щёлковский колледж»;;</t>
    </r>
  </si>
  <si>
    <t>4.2.1 Общеобразовательный учебный цикл</t>
  </si>
  <si>
    <r>
      <t xml:space="preserve">Общеобразовательный цикл ППССЗ формируется в соответствии с письмом Министерства образования и науки РФ от 17 марта 2015 г. № 06-259 (Рекомендациями по организации получения среднего общего образования в пределах освоения образовательных программ СПО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СПО) и примерными программами, </t>
    </r>
    <r>
      <rPr>
        <sz val="11"/>
        <color rgb="FF231F20"/>
        <rFont val="Times New Roman"/>
        <family val="1"/>
        <charset val="204"/>
      </rPr>
      <t>рекомендованными Федеральным государственным автономным учреждением «Федеральный институт развития образования» (ФГАУ «ФИРО») для реализации основной профессиональной образовательной программы СПО на базе основного общего образования с получением среднего общего образования Протокол № 3 от 21 июля 2015 г. Регистрационный номер рецензии 381</t>
    </r>
  </si>
  <si>
    <r>
      <t>от 23 июля 2015 г. ФГАУ «ФИРО»</t>
    </r>
    <r>
      <rPr>
        <sz val="11"/>
        <rFont val="Times New Roman"/>
        <family val="1"/>
        <charset val="204"/>
      </rPr>
      <t xml:space="preserve">. В соответствии со спецификой ППССЗ по специальности 20.02.04 Пожарная безопасность определён технический профиль. </t>
    </r>
  </si>
  <si>
    <t>Умения и знания, полученные студентами при освоении учебных дисциплин общеобразовательного цикла, углубляются и расширяются в процессе изучения учебных дисциплин таких циклов основной профессиональной образовательной программы СПО, как «Общий гуманитарный и социально-экономический» («Основы философии», «История», «Иностранный язык», «Русский язык и культура речи» и др.), «Математический и общий естественнонаучный» («Информационные технологии в профессиональной деятельности», «Экологические основы природопользования»), а также отдельных дисциплин профессионального цикла.</t>
  </si>
  <si>
    <t>Оценка качества освоения программ учебных дисциплин общеобразовательного цикла образовательной программы СПО с получением среднего общего образования происходит в процессе текущего контроля и промежуточной аттестации.</t>
  </si>
  <si>
    <t>Текущий контроль проводится в пределах учебного времени, отведенного на освоение соответствующих учебных дисциплин.</t>
  </si>
  <si>
    <t>Промежуточная аттестация проводится во втором семестре в течение 2-х недель в форме дифференцированных зачетов и экзаменов: дифференцированные зачеты – за счет времени, отведенного на общеобразовательную учебную дисциплину, экзамены – за счет времени, выделенного ФГОС СПО.</t>
  </si>
  <si>
    <t>4.2.2 Профессиональная часть ППССЗ</t>
  </si>
  <si>
    <t>Программа подготовки специалистов среднего звена согласно ФГОС СПО по специальности 20.02.04 Пожарная безопасность составляет (без учета общеобразовательного учебного цикла): объем обязательной части ППССЗ - максимальная нагрузка 3132 часа, обязательная нагрузка 2088 часа, объем вариативной части составляет - максимальная нагрузка 1404 часа,  обязательная нагрузка - 936 часов.</t>
  </si>
  <si>
    <t>Обучение по модулям проводится следующим образом: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</si>
  <si>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1"/>
        <rFont val="Times New Roman"/>
        <family val="1"/>
        <charset val="204"/>
      </rPr>
      <t>учебная практика проводится  как концентрированно, так и рассредоточено путем чередования ее с теоретическими занятиями, при обязательном сохранении запланированного учебным планом объема часов. В связи с производственной целесообразностью время проведения учебной практики может перемещаться в пределах учебного года. При проведении учебной практики группа может делится на 2-3 подгруппы.</t>
    </r>
  </si>
  <si>
    <t>Предусмотрено проведение учебной практики:</t>
  </si>
  <si>
    <t>Производственная практика проводится концентрировано в подразделениях пожарной охраны, направление деятельности которого соответствует профилю подготовки студентов. Аттестация по итогам практик проводится с учетом и на основании результатов, подтвержденных документами с соответствующих организаций. Прохождение производственной практики (по профилю специальности) по профессиональным модулям предусмотрено: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</si>
  <si>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1"/>
        <rFont val="Times New Roman"/>
        <family val="1"/>
        <charset val="204"/>
      </rPr>
      <t xml:space="preserve">на 3-м курсе в 6 семестре по ПМ.01 Организация службы пожаротушения и проведение работ по тушению пожаров и ликвидации последствий чрезвычайных ситуаций в объеме 108 часов; </t>
    </r>
  </si>
  <si>
    <r>
      <t>-</t>
    </r>
    <r>
      <rPr>
        <sz val="7"/>
        <rFont val="Times New Roman"/>
        <family val="1"/>
        <charset val="204"/>
      </rPr>
      <t xml:space="preserve">       </t>
    </r>
    <r>
      <rPr>
        <sz val="11"/>
        <rFont val="Times New Roman"/>
        <family val="1"/>
        <charset val="204"/>
      </rPr>
      <t>на 4-м курсе в 7 семестре по ПМ.03</t>
    </r>
    <r>
      <rPr>
        <sz val="12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Ремонт и обслуживание технических средств, используемых для предупреждения, тушения пожаров и проведения аварийно-спасательных работ 144 часа</t>
    </r>
  </si>
  <si>
    <r>
      <t>-</t>
    </r>
    <r>
      <rPr>
        <sz val="7"/>
        <rFont val="Times New Roman"/>
        <family val="1"/>
        <charset val="204"/>
      </rPr>
      <t xml:space="preserve">       </t>
    </r>
    <r>
      <rPr>
        <sz val="11"/>
        <rFont val="Times New Roman"/>
        <family val="1"/>
        <charset val="204"/>
      </rPr>
      <t>Производственная (преддипломная) практика проводится в конце 8-го семестра (144 часа).</t>
    </r>
  </si>
  <si>
    <t>Возрастные ограничения регламентированы специфическими требованиями государственного стандарта РФ по профессиям: Пожарный.</t>
  </si>
  <si>
    <t>4.3. Формирование вариативной части ППССЗ</t>
  </si>
  <si>
    <t xml:space="preserve">Вариативная часть циклов ППССЗ призвана учитывать региональные потребности в подготовке специалистов среднего звена. Вариативная составляющая дает возможность расширения и углубления подготовки, определяемой содержанием обязательной части, получения дополнительных компетенций, умений и знаний, необходимых для обеспечения конкурентоспособности выпускника в соответствии с запросами регионального рынка труда и возможностями продолжения образования. </t>
  </si>
  <si>
    <r>
      <t xml:space="preserve">Федеральным государственным образовательным стандартом СПО по специальности 20.02.04 Пожарная безопасность предусмотрено использование вариативной части ППССЗ в объеме </t>
    </r>
    <r>
      <rPr>
        <b/>
        <sz val="11"/>
        <rFont val="Times New Roman"/>
        <family val="1"/>
        <charset val="204"/>
      </rPr>
      <t>936</t>
    </r>
    <r>
      <rPr>
        <sz val="11"/>
        <rFont val="Times New Roman"/>
        <family val="1"/>
        <charset val="204"/>
      </rPr>
      <t xml:space="preserve"> аудиторных часов, которые распределены следующим образом:</t>
    </r>
  </si>
  <si>
    <t>- в общегуманитарный и социально-экономический цикл:</t>
  </si>
  <si>
    <r>
      <t>32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часа отведено на изучение учебной дисциплины «Русский язык и культура речи» для совершенствования коммуникативных навыков, необходимых в профессиональной деятельности;</t>
    </r>
  </si>
  <si>
    <t>- в математический и общий естественнонаучный учебный цикл:</t>
  </si>
  <si>
    <t>46 часов отведено на изучение учебной дисциплины «Информационные технологии в профессиональной деятельности» с целью формирования  навыка работы с информационными технологиями в будущей профессиональной деятельности;</t>
  </si>
  <si>
    <t>- в профессиональный учебный цикл, общепрофессиональные учебные дисциплины:</t>
  </si>
  <si>
    <r>
      <t>4</t>
    </r>
    <r>
      <rPr>
        <sz val="11"/>
        <rFont val="Times New Roman"/>
        <family val="1"/>
        <charset val="204"/>
      </rPr>
      <t xml:space="preserve"> часа добавлено на изучение дисциплины «Математика» в математическом и общем естественно-научном цикле для получения практических навыков при произведении расчётов, необходимых в ходе профессиональной деятельности.</t>
    </r>
  </si>
  <si>
    <t>4 часа добавлено на изучение дисциплины «Электротехника и электроника» для проведения практических занятий;</t>
  </si>
  <si>
    <t>4 часа добавлено на изучение дисциплины «Стандартизация, метрология и подтверждение соответствия» для проведения практических занятий;</t>
  </si>
  <si>
    <t>58 часов добавлено  на изучение дисциплины «Теория горения и взрыва» для отработки  навыка анализировать физических явлений происходящих при горении и взрыве, выполнения необходимых расчетов;</t>
  </si>
  <si>
    <t>22 часа добавлено на изучение дисциплины «Психология экстремальных ситуаций» для формирования навыка работы с людьми, оказавшимися в тяжелой жизненной ситуации;</t>
  </si>
  <si>
    <t>20 часов добавлено на изучение дисциплины «Здания и сооружения» для эффективного освоения профессиональных компетенций и готовности к выполнению профессиональных задач;</t>
  </si>
  <si>
    <t>12 часов добавлено на изучение дисциплины «Автоматизированные системы управления и связь» для формирования умения работать с информацией посредствам современных технических средств связи;</t>
  </si>
  <si>
    <t>2 часа добавлено на изучение дисциплины «Экономические аспекты пожарной безопасности» для проведения практических занятий;</t>
  </si>
  <si>
    <r>
      <t>546</t>
    </r>
    <r>
      <rPr>
        <sz val="11"/>
        <rFont val="Times New Roman"/>
        <family val="1"/>
        <charset val="204"/>
      </rPr>
      <t xml:space="preserve"> часов отведено на изучение профессиональных модулей, в том числе:</t>
    </r>
  </si>
  <si>
    <t>390 часов добавлено для изучения профессионального модуля ПМ.01 Организация службы пожаротушения и проведение работ по тушению пожаров и ликвидации последствий чрезвычайных ситуаций для обеспечения успешной реализации основной профессиональной образовательной программы и готовности к выполнению профессиональных функций, соответствующих уровню образования;</t>
  </si>
  <si>
    <t>90 часов добавлено для изучения профессионального модуля ПМ.02 Осуществление государственных мер в области обеспечения пожарной безопасности для формирования профессиональных компетенции и отработки навыков, необходимых в профессиональной деятельности;</t>
  </si>
  <si>
    <t>4.4. Формы и порядок аттестации обучающихся</t>
  </si>
  <si>
    <t>4.4.1. Формы и порядок промежуточной аттестации</t>
  </si>
  <si>
    <r>
      <t>Формы и периодичность промежуточной аттестации по специальности определяются настоящим учебным планом и регламентируются положением «О</t>
    </r>
    <r>
      <rPr>
        <sz val="12"/>
        <rFont val="Times New Roman"/>
        <family val="1"/>
        <charset val="204"/>
      </rPr>
      <t xml:space="preserve"> формах, периодичности, порядке текущего контроля и проведении промежуточной аттестации в ГБПОУ  МО «Щёлковский колледж</t>
    </r>
    <r>
      <rPr>
        <sz val="11"/>
        <rFont val="Times New Roman"/>
        <family val="1"/>
        <charset val="204"/>
      </rPr>
      <t>». Формы контроля по каждой дисциплине/профессиональному модулю доводятся до сведения обучающихся в течение первых двух месяцев от начала обучения. Количество экзаменов в каждом учебном году в процессе промежуточной аттестации – не более 8, а количество зачётов и дифференцированных зачётов – 10.</t>
    </r>
  </si>
  <si>
    <t>- с учетом времени на промежуточную аттестацию:</t>
  </si>
  <si>
    <r>
      <t>-</t>
    </r>
    <r>
      <rPr>
        <sz val="7"/>
        <rFont val="Times New Roman"/>
        <family val="1"/>
        <charset val="204"/>
      </rPr>
      <t xml:space="preserve">      </t>
    </r>
    <r>
      <rPr>
        <sz val="11"/>
        <rFont val="Times New Roman"/>
        <family val="1"/>
        <charset val="204"/>
      </rPr>
      <t>экзамен (комплексный экзамен) по учебной дисциплине;</t>
    </r>
  </si>
  <si>
    <r>
      <t>-</t>
    </r>
    <r>
      <rPr>
        <sz val="7"/>
        <rFont val="Times New Roman"/>
        <family val="1"/>
        <charset val="204"/>
      </rPr>
      <t xml:space="preserve">      </t>
    </r>
    <r>
      <rPr>
        <sz val="11"/>
        <rFont val="Times New Roman"/>
        <family val="1"/>
        <charset val="204"/>
      </rPr>
      <t>экзамен (комплексный экзамен) по междисциплинарному курсу;</t>
    </r>
  </si>
  <si>
    <t>- без учета времени на промежуточную аттестацию:</t>
  </si>
  <si>
    <r>
      <t>-</t>
    </r>
    <r>
      <rPr>
        <sz val="7"/>
        <rFont val="Times New Roman"/>
        <family val="1"/>
        <charset val="204"/>
      </rPr>
      <t xml:space="preserve">      </t>
    </r>
    <r>
      <rPr>
        <sz val="11"/>
        <rFont val="Times New Roman"/>
        <family val="1"/>
        <charset val="204"/>
      </rPr>
      <t>зачет, дифференцированный зачет по учебной дисциплине;</t>
    </r>
  </si>
  <si>
    <r>
      <t>-</t>
    </r>
    <r>
      <rPr>
        <sz val="7"/>
        <rFont val="Times New Roman"/>
        <family val="1"/>
        <charset val="204"/>
      </rPr>
      <t xml:space="preserve">      </t>
    </r>
    <r>
      <rPr>
        <sz val="11"/>
        <rFont val="Times New Roman"/>
        <family val="1"/>
        <charset val="204"/>
      </rPr>
      <t>дифференцированный зачет по междисциплинарному курсу;</t>
    </r>
  </si>
  <si>
    <r>
      <t>-</t>
    </r>
    <r>
      <rPr>
        <sz val="7"/>
        <rFont val="Times New Roman"/>
        <family val="1"/>
        <charset val="204"/>
      </rPr>
      <t xml:space="preserve">      </t>
    </r>
    <r>
      <rPr>
        <sz val="11"/>
        <rFont val="Times New Roman"/>
        <family val="1"/>
        <charset val="204"/>
      </rPr>
      <t>зачет, дифференцированный зачет по учебной/производственной практике;</t>
    </r>
  </si>
  <si>
    <r>
      <t>-</t>
    </r>
    <r>
      <rPr>
        <sz val="7"/>
        <rFont val="Times New Roman"/>
        <family val="1"/>
        <charset val="204"/>
      </rPr>
      <t xml:space="preserve">      </t>
    </r>
    <r>
      <rPr>
        <sz val="11"/>
        <rFont val="Times New Roman"/>
        <family val="1"/>
        <charset val="204"/>
      </rPr>
      <t>комплексный дифференцированный зачет по МДК/ПМ/учебной/производственной практике;</t>
    </r>
  </si>
  <si>
    <r>
      <t>-</t>
    </r>
    <r>
      <rPr>
        <sz val="7"/>
        <rFont val="Times New Roman"/>
        <family val="1"/>
        <charset val="204"/>
      </rPr>
      <t xml:space="preserve">      </t>
    </r>
    <r>
      <rPr>
        <sz val="11"/>
        <rFont val="Times New Roman"/>
        <family val="1"/>
        <charset val="204"/>
      </rPr>
      <t>дифференцированный зачет по индивидуальному проектированию;</t>
    </r>
  </si>
  <si>
    <r>
      <t>-</t>
    </r>
    <r>
      <rPr>
        <sz val="7"/>
        <rFont val="Times New Roman"/>
        <family val="1"/>
        <charset val="204"/>
      </rPr>
      <t xml:space="preserve">      </t>
    </r>
    <r>
      <rPr>
        <sz val="11"/>
        <rFont val="Times New Roman"/>
        <family val="1"/>
        <charset val="204"/>
      </rPr>
      <t>курсовая работа;</t>
    </r>
  </si>
  <si>
    <r>
      <t>-</t>
    </r>
    <r>
      <rPr>
        <sz val="7"/>
        <rFont val="Times New Roman"/>
        <family val="1"/>
        <charset val="204"/>
      </rPr>
      <t xml:space="preserve">      </t>
    </r>
    <r>
      <rPr>
        <sz val="11"/>
        <rFont val="Times New Roman"/>
        <family val="1"/>
        <charset val="204"/>
      </rPr>
      <t>экзамен (квалификационный) по профессиональному модулю.</t>
    </r>
  </si>
  <si>
    <t>Комплексный дифференцированный зачет в 8-м семестре проводится по МДК.02.01 и МДК.02.02.</t>
  </si>
  <si>
    <t>Комплексные дифференцированные зачеты в виде защиты отчетных материалов проводятся по учебным и производственным практикам: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</si>
  <si>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1"/>
        <rFont val="Times New Roman"/>
        <family val="1"/>
        <charset val="204"/>
      </rPr>
      <t>на 2-м курсе в 4-м семестре по УП.04 и ПП.04;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</si>
  <si>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1"/>
        <rFont val="Times New Roman"/>
        <family val="1"/>
        <charset val="204"/>
      </rPr>
      <t>на 4-м курсе в 8-м семестре по УП.01 и ПП.01; УП.02 и ПП.02.</t>
    </r>
  </si>
  <si>
    <t xml:space="preserve">Освоение всех профессиональных модулей завершается экзаменом (квалификационным). Экзамен (квалификационный) по профессиональному модулю может проходить как в период проведения промежуточной аттестации, так и в рамках практики (в последний день). Для аттестации обучающихся на соответствие их персональных достижений поэтапным требованиям ППССЗ по специальности 20.02.04 Пожарная безопасность создаются фонды оценочных средств, позволяющие оценить знания, умения и освоенные компетенции. Фонды оценочных средств для промежуточной аттестации разрабатываются преподавателями соответствующих дисциплин/профессиональных модулей. </t>
  </si>
  <si>
    <t>В качестве внешних экспертов для экзамена (квалификационного) по профессиональному модулю с присвоением квалификации привлекаются работодатели.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</si>
  <si>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</si>
  <si>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</si>
  <si>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</si>
  <si>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</si>
  <si>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</si>
  <si>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</si>
  <si>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</si>
  <si>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«_____»__________________2020г.</t>
  </si>
  <si>
    <t>УЧЕБНЫЙ ПЛАН</t>
  </si>
  <si>
    <t>программы подготовки специалистов среднего звена</t>
  </si>
  <si>
    <t>по специальности среднего профессионального образования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</si>
  <si>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</si>
  <si>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</si>
  <si>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</si>
  <si>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</si>
  <si>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</si>
  <si>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3г 10м</t>
  </si>
  <si>
    <t>на базе основного  общего образования</t>
  </si>
  <si>
    <t>Профиль получаемого профессионального образования</t>
  </si>
  <si>
    <t>при реализации программы среднего общего образования</t>
  </si>
  <si>
    <t xml:space="preserve">Приказ об утверждении ФГОС от </t>
  </si>
  <si>
    <t xml:space="preserve">     № </t>
  </si>
  <si>
    <t>Группа</t>
  </si>
  <si>
    <t>Год начала подготовки по УП</t>
  </si>
  <si>
    <t>____________________</t>
  </si>
  <si>
    <t xml:space="preserve">20.02.04 </t>
  </si>
  <si>
    <t>Пожарная безопасность</t>
  </si>
  <si>
    <t>техник</t>
  </si>
  <si>
    <t>технический</t>
  </si>
  <si>
    <t>ПМ.05</t>
  </si>
  <si>
    <t xml:space="preserve">Выполнение работ по профессии 11442 Водитель автомобиля </t>
  </si>
  <si>
    <t>МДК.05.01</t>
  </si>
  <si>
    <t>Правила безопасности дорожного движения</t>
  </si>
  <si>
    <t>Раздел 1</t>
  </si>
  <si>
    <t>Раздел 2</t>
  </si>
  <si>
    <t>Раздел 3</t>
  </si>
  <si>
    <t>Раздел 4</t>
  </si>
  <si>
    <t>Раздел 5</t>
  </si>
  <si>
    <t>Раздел 6</t>
  </si>
  <si>
    <t>Раздел 7</t>
  </si>
  <si>
    <t>УП.05</t>
  </si>
  <si>
    <t>Психофизиологические основы деятельности водителя</t>
  </si>
  <si>
    <t>Основы управления транспортными средствами</t>
  </si>
  <si>
    <t>Устройство и техническое обслуживание транспортных средств категории "С", как объектов управления</t>
  </si>
  <si>
    <t>Основы управления транспортными средствами категории "С"</t>
  </si>
  <si>
    <t>Организация и выполнение грузовых перевозок автомобильным транспортом</t>
  </si>
  <si>
    <t>Экзамен по модулю</t>
  </si>
  <si>
    <t>ПМ.1.Э</t>
  </si>
  <si>
    <t>ПМ.2.Э</t>
  </si>
  <si>
    <t>ПП.03</t>
  </si>
  <si>
    <t>ПМ.3.Э</t>
  </si>
  <si>
    <t>ПМ.4.КЭ</t>
  </si>
  <si>
    <t>Квалификационный экзамен</t>
  </si>
  <si>
    <t>6 нед./216</t>
  </si>
  <si>
    <t>4нед/108</t>
  </si>
  <si>
    <t>2нед./72</t>
  </si>
  <si>
    <r>
      <rPr>
        <sz val="11"/>
        <rFont val="Times New Roman"/>
        <family val="1"/>
        <charset val="204"/>
      </rPr>
      <t>на 3-м курсе в 5 семестре по ПМ.04</t>
    </r>
    <r>
      <rPr>
        <b/>
        <i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Выполнение работ по профессии ОК 016-94 16781 Пожарный –72час.;</t>
    </r>
  </si>
  <si>
    <t xml:space="preserve">Основы предпринимательской деятельности </t>
  </si>
  <si>
    <t>ПМ.5.КЭ</t>
  </si>
  <si>
    <r>
      <t>-, ДЗ</t>
    </r>
    <r>
      <rPr>
        <i/>
        <vertAlign val="superscript"/>
        <sz val="10"/>
        <rFont val="Times New Roman"/>
        <family val="1"/>
        <charset val="204"/>
      </rPr>
      <t>*</t>
    </r>
  </si>
  <si>
    <t>Основы законодательства в сфере дорожного движения</t>
  </si>
  <si>
    <t>Первая помощь при дорожно- транспортном происшествии</t>
  </si>
  <si>
    <t>ОП.16</t>
  </si>
  <si>
    <t>Основы финансовой грамотности</t>
  </si>
  <si>
    <t>Получение среднего профессионального образования на базе основного общего образования в техникуме осуществляется в течение первого года обучения на основании п. 23 приказа от 15 декабря 2014 г. № 1580 «О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образования, утвержденный приказом Министерства образования и науки Российской Федерации от 14 июня 2013 г. № 464» в соответствии с требованиями ФГОС среднего общего образования и ФГОС СПО с учетом получаемой специальности 20.02.04  Пожарная безопасность.</t>
  </si>
  <si>
    <t xml:space="preserve">Экзамены проводят по дисциплинам: «Русский язык и литература: Русский язык», «Математика: алгебра, начала математического анализа, геометрия» - в письменной форме; «Физика»,«История»  и " Иностранный язык"- в устной форме. </t>
  </si>
  <si>
    <r>
      <t>Индивидуальный проект -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учебный проект, выполняемый обучающимися колледжа  в рамках одной или нескольких общеобразовательных  учебных дисциплин  с целью продемонстрировать свои достижения в самостоятельном освоении содержания и методов избранных областей знаний и видов деятельности, способность проектировать и осуществлять целесообразную и результативную деятельность (учебно-познавательную, конструкторскую, социальную, художественно-творческую). На подготовку индивидуального проекта выделяется 20 часов самостоятельной работы по каждой из дисциплин общеобразовательного цикла кроме УДД. 01 и УДД. 02 (дополнительных учебных дисциплин (по выбору обучающихся).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</si>
  <si>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1"/>
        <rFont val="Times New Roman"/>
        <family val="1"/>
        <charset val="204"/>
      </rPr>
      <t>на втором курсе обучение по трем профессиональным модулям: ПМ.01, ПМ.03 и ПМ.04, проводится параллельно. После окончания 3 курса студенты получают рабочую профессию ОК 016-94 16781 Пожарный;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</si>
  <si>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1"/>
        <rFont val="Times New Roman"/>
        <family val="1"/>
        <charset val="204"/>
      </rPr>
      <t>на третьем курсе параллельно изучаются пять профессиональных модуля: ПМ.01, ПМ.02  ПМ.03, ПМ 04, ПМ 05. После освоения ПМ.05 студентам присваивается рабочая профессия ОК 016-94 11442 Водитель автомобиля категории С.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</si>
  <si>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1"/>
        <rFont val="Times New Roman"/>
        <family val="1"/>
        <charset val="204"/>
      </rPr>
      <t>на четвертом курсе параллельно изучаются три профессиональных модуля: ПМ.1, ПМ.2, и ПМ.3. за время обучения студенты выполняют 2 курсовые работы: по ПМ.03</t>
    </r>
    <r>
      <rPr>
        <b/>
        <i/>
        <sz val="8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Ремонт и обслуживание технических средств, используемых для предупреждения, тушения пожаров и проведения аварийно-спасательных работ (МДК.03.01 Пожарно-спасательная техника и оборудование) в 6-м семестре и по ПМ.01 Организация службы пожаротушения и проведение работ по тушению пожаров и ликвидации последствий чрезвычайных ситуаций (МДК.01.01 Тактика тушения пожаров) в 8-м семестре;</t>
    </r>
  </si>
  <si>
    <t>На 2 курсе в 4 семестре 36часов УП.01 и 36 часов УП.03</t>
  </si>
  <si>
    <t>На 3 курсе 5 семестре 36 часов   по УП.04 Выполнение работ по профессии ОК 016-94 16781 Пожарный.</t>
  </si>
  <si>
    <t xml:space="preserve">На 3 курсе в 6 семестре 72 часа УП.01, 72 часа УП.05 Выполнение работ по профессии 11442 Водитель автомобиля </t>
  </si>
  <si>
    <t>На 4 курсе в 7 семестре 36  часа УП 02 и 36 часов УП .03</t>
  </si>
  <si>
    <r>
      <t>Основными формами промежуточной аттестации в колледже являются</t>
    </r>
    <r>
      <rPr>
        <sz val="11"/>
        <rFont val="Times New Roman"/>
        <family val="1"/>
        <charset val="204"/>
      </rPr>
      <t>:</t>
    </r>
  </si>
  <si>
    <r>
      <t xml:space="preserve">308 </t>
    </r>
    <r>
      <rPr>
        <sz val="11"/>
        <rFont val="Times New Roman"/>
        <family val="1"/>
        <charset val="204"/>
      </rPr>
      <t>часов отведено на изучение общепрофессиональных дисциплин, в том числе:</t>
    </r>
  </si>
  <si>
    <t>14 часов добавлено на изучение дисциплины «Медико-биологические основы безопасности жизнедеятельности"</t>
  </si>
  <si>
    <t>12 часа добавлено на изучение дисциплины «Инженерная графика» для эффективного освоения профессиональных компетенций и готовности к выполнению профессиональных задач;</t>
  </si>
  <si>
    <t>12 часа добавлено на изучение дисциплины «Техническая механика» для эффективного освоения профессиональных компетенций и готовности к выполнению профессиональных задач;</t>
  </si>
  <si>
    <t>12 часа добавлено на изучение дисциплины "Термодинамика, теплопередача и гидравлика"</t>
  </si>
  <si>
    <t>32 часа  на изучение дисциплины «Способы поиска работы»</t>
  </si>
  <si>
    <t>36 часов  на изучение дисциплины «Основы финансовой грамотности»</t>
  </si>
  <si>
    <t>36 часовна изучение дисциплины  " Основы предпринимательской деятельности" ;</t>
  </si>
  <si>
    <t>32 часа на изучение Дисциплины/адаптационная дисциплина  "Психология личности и профессиональное самоопределение"</t>
  </si>
  <si>
    <t>36 часов добавлено для освоения программы профессионального модуля ПМ.04 Выполнение работ по профессии ОК 016-94 16781 Пожарный для отработки профессиональных навыков и выполнения практических работ;</t>
  </si>
  <si>
    <t xml:space="preserve">30 часов добавлено для освоения программы профессионального модуля ПМ 05. Выполнение работ по профессии  11442 Водитель автомобиля 
</t>
  </si>
  <si>
    <t>2022</t>
  </si>
  <si>
    <t>2022г</t>
  </si>
  <si>
    <t>2201</t>
  </si>
  <si>
    <t>2022 г.</t>
  </si>
  <si>
    <t>«_____»__________________</t>
  </si>
</sst>
</file>

<file path=xl/styles.xml><?xml version="1.0" encoding="utf-8"?>
<styleSheet xmlns="http://schemas.openxmlformats.org/spreadsheetml/2006/main">
  <numFmts count="1">
    <numFmt numFmtId="164" formatCode="##,###"/>
  </numFmts>
  <fonts count="42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family val="2"/>
      <charset val="204"/>
    </font>
    <font>
      <b/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Tahoma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Symbol"/>
      <family val="1"/>
      <charset val="2"/>
    </font>
    <font>
      <sz val="11"/>
      <color rgb="FF000000"/>
      <name val="Times New Roman"/>
      <family val="1"/>
      <charset val="204"/>
    </font>
    <font>
      <sz val="11"/>
      <color rgb="FF231F2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ahoma"/>
      <family val="2"/>
      <charset val="204"/>
    </font>
    <font>
      <b/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Calibri"/>
      <family val="2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rgb="FFFFFFFF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329">
    <xf numFmtId="0" fontId="0" fillId="0" borderId="0" xfId="0"/>
    <xf numFmtId="0" fontId="1" fillId="0" borderId="0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vertical="top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left" vertical="top"/>
    </xf>
    <xf numFmtId="0" fontId="4" fillId="0" borderId="6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right" vertical="top"/>
    </xf>
    <xf numFmtId="0" fontId="7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top"/>
    </xf>
    <xf numFmtId="0" fontId="6" fillId="0" borderId="6" xfId="0" applyFont="1" applyFill="1" applyBorder="1" applyAlignment="1" applyProtection="1">
      <alignment vertical="top"/>
    </xf>
    <xf numFmtId="0" fontId="2" fillId="0" borderId="10" xfId="0" applyFont="1" applyFill="1" applyBorder="1" applyAlignment="1" applyProtection="1">
      <alignment horizontal="left" vertical="top"/>
    </xf>
    <xf numFmtId="0" fontId="5" fillId="0" borderId="9" xfId="0" applyFont="1" applyFill="1" applyBorder="1" applyAlignment="1" applyProtection="1">
      <alignment horizontal="center" vertical="top"/>
    </xf>
    <xf numFmtId="0" fontId="2" fillId="0" borderId="17" xfId="0" applyFont="1" applyFill="1" applyBorder="1" applyAlignment="1" applyProtection="1">
      <alignment horizontal="left" vertical="top"/>
    </xf>
    <xf numFmtId="0" fontId="2" fillId="0" borderId="17" xfId="0" applyFont="1" applyFill="1" applyBorder="1" applyAlignment="1" applyProtection="1">
      <alignment horizontal="center" vertical="top"/>
    </xf>
    <xf numFmtId="0" fontId="5" fillId="0" borderId="17" xfId="0" applyFont="1" applyFill="1" applyBorder="1" applyAlignment="1" applyProtection="1">
      <alignment horizontal="left" vertical="top"/>
    </xf>
    <xf numFmtId="0" fontId="4" fillId="0" borderId="17" xfId="0" applyFont="1" applyFill="1" applyBorder="1" applyAlignment="1" applyProtection="1">
      <alignment horizontal="left" vertical="top"/>
    </xf>
    <xf numFmtId="0" fontId="5" fillId="0" borderId="19" xfId="0" applyFont="1" applyFill="1" applyBorder="1" applyAlignment="1" applyProtection="1">
      <alignment horizontal="center" vertical="top"/>
    </xf>
    <xf numFmtId="0" fontId="2" fillId="0" borderId="20" xfId="0" applyFont="1" applyFill="1" applyBorder="1" applyAlignment="1" applyProtection="1">
      <alignment horizontal="left" vertical="top"/>
    </xf>
    <xf numFmtId="0" fontId="2" fillId="0" borderId="21" xfId="0" applyFont="1" applyFill="1" applyBorder="1" applyAlignment="1" applyProtection="1">
      <alignment horizontal="left" vertical="top"/>
    </xf>
    <xf numFmtId="0" fontId="2" fillId="0" borderId="21" xfId="0" applyFont="1" applyFill="1" applyBorder="1" applyAlignment="1" applyProtection="1">
      <alignment horizontal="center" vertical="top"/>
    </xf>
    <xf numFmtId="0" fontId="5" fillId="0" borderId="21" xfId="0" applyFont="1" applyFill="1" applyBorder="1" applyAlignment="1" applyProtection="1">
      <alignment horizontal="left" vertical="top"/>
    </xf>
    <xf numFmtId="0" fontId="2" fillId="0" borderId="22" xfId="0" applyFont="1" applyFill="1" applyBorder="1" applyAlignment="1" applyProtection="1">
      <alignment horizontal="left" vertical="top"/>
    </xf>
    <xf numFmtId="0" fontId="2" fillId="0" borderId="23" xfId="0" applyFont="1" applyFill="1" applyBorder="1" applyAlignment="1" applyProtection="1">
      <alignment horizontal="left" vertical="top"/>
    </xf>
    <xf numFmtId="0" fontId="2" fillId="0" borderId="24" xfId="0" applyFont="1" applyFill="1" applyBorder="1" applyAlignment="1" applyProtection="1">
      <alignment horizontal="left" vertical="top"/>
    </xf>
    <xf numFmtId="0" fontId="2" fillId="0" borderId="25" xfId="0" applyFont="1" applyFill="1" applyBorder="1" applyAlignment="1" applyProtection="1">
      <alignment horizontal="left" vertical="top"/>
    </xf>
    <xf numFmtId="0" fontId="2" fillId="0" borderId="26" xfId="0" applyFont="1" applyFill="1" applyBorder="1" applyAlignment="1" applyProtection="1">
      <alignment horizontal="left" vertical="top"/>
    </xf>
    <xf numFmtId="0" fontId="5" fillId="0" borderId="26" xfId="0" applyFont="1" applyFill="1" applyBorder="1" applyAlignment="1" applyProtection="1">
      <alignment horizontal="left" vertical="top"/>
    </xf>
    <xf numFmtId="0" fontId="4" fillId="0" borderId="26" xfId="0" applyFont="1" applyFill="1" applyBorder="1" applyAlignment="1" applyProtection="1">
      <alignment horizontal="left" vertical="top"/>
    </xf>
    <xf numFmtId="0" fontId="4" fillId="0" borderId="27" xfId="0" applyFont="1" applyFill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left" vertical="top"/>
    </xf>
    <xf numFmtId="0" fontId="5" fillId="0" borderId="11" xfId="0" applyFont="1" applyFill="1" applyBorder="1" applyAlignment="1" applyProtection="1">
      <alignment horizontal="center" vertical="top"/>
    </xf>
    <xf numFmtId="0" fontId="4" fillId="0" borderId="29" xfId="0" applyFont="1" applyFill="1" applyBorder="1" applyAlignment="1" applyProtection="1">
      <alignment horizontal="center"/>
    </xf>
    <xf numFmtId="0" fontId="5" fillId="0" borderId="31" xfId="0" applyFont="1" applyFill="1" applyBorder="1" applyAlignment="1" applyProtection="1">
      <alignment horizontal="center" vertical="top"/>
    </xf>
    <xf numFmtId="0" fontId="4" fillId="0" borderId="17" xfId="0" applyFont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33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vertical="top"/>
    </xf>
    <xf numFmtId="0" fontId="4" fillId="0" borderId="17" xfId="0" applyFont="1" applyFill="1" applyBorder="1" applyAlignment="1" applyProtection="1">
      <alignment horizontal="center"/>
    </xf>
    <xf numFmtId="0" fontId="4" fillId="0" borderId="36" xfId="0" applyFont="1" applyBorder="1" applyAlignment="1">
      <alignment horizontal="center"/>
    </xf>
    <xf numFmtId="0" fontId="11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justify"/>
    </xf>
    <xf numFmtId="0" fontId="20" fillId="0" borderId="0" xfId="0" applyFont="1" applyAlignment="1">
      <alignment horizontal="justify"/>
    </xf>
    <xf numFmtId="0" fontId="19" fillId="0" borderId="0" xfId="0" applyFont="1"/>
    <xf numFmtId="0" fontId="22" fillId="0" borderId="0" xfId="0" applyFont="1" applyAlignment="1">
      <alignment horizontal="justify"/>
    </xf>
    <xf numFmtId="0" fontId="19" fillId="0" borderId="0" xfId="0" applyFont="1" applyAlignment="1">
      <alignment horizontal="left" indent="2"/>
    </xf>
    <xf numFmtId="0" fontId="19" fillId="0" borderId="0" xfId="0" applyFont="1" applyAlignment="1">
      <alignment horizontal="left" indent="3"/>
    </xf>
    <xf numFmtId="0" fontId="18" fillId="0" borderId="0" xfId="0" applyFont="1" applyAlignment="1">
      <alignment horizontal="justify"/>
    </xf>
    <xf numFmtId="0" fontId="26" fillId="0" borderId="0" xfId="0" applyFont="1" applyAlignment="1">
      <alignment horizontal="justify"/>
    </xf>
    <xf numFmtId="0" fontId="16" fillId="0" borderId="0" xfId="1" applyFont="1"/>
    <xf numFmtId="0" fontId="11" fillId="0" borderId="0" xfId="1" applyFont="1"/>
    <xf numFmtId="0" fontId="13" fillId="0" borderId="0" xfId="2" applyFont="1" applyAlignment="1">
      <alignment horizontal="center"/>
    </xf>
    <xf numFmtId="0" fontId="15" fillId="0" borderId="0" xfId="1" applyFont="1"/>
    <xf numFmtId="0" fontId="27" fillId="0" borderId="0" xfId="1" applyFont="1"/>
    <xf numFmtId="0" fontId="12" fillId="0" borderId="0" xfId="1"/>
    <xf numFmtId="0" fontId="17" fillId="0" borderId="0" xfId="1" applyFont="1"/>
    <xf numFmtId="0" fontId="17" fillId="0" borderId="0" xfId="2" applyFont="1" applyAlignment="1">
      <alignment horizontal="center"/>
    </xf>
    <xf numFmtId="0" fontId="17" fillId="0" borderId="0" xfId="2" applyFont="1"/>
    <xf numFmtId="0" fontId="16" fillId="0" borderId="0" xfId="2" applyFont="1"/>
    <xf numFmtId="0" fontId="11" fillId="0" borderId="0" xfId="2" applyFont="1"/>
    <xf numFmtId="0" fontId="28" fillId="0" borderId="0" xfId="1" applyFont="1"/>
    <xf numFmtId="0" fontId="11" fillId="0" borderId="0" xfId="1" applyFont="1" applyAlignment="1" applyProtection="1">
      <alignment horizontal="center" vertical="center"/>
      <protection locked="0"/>
    </xf>
    <xf numFmtId="0" fontId="11" fillId="2" borderId="0" xfId="1" applyFont="1" applyFill="1" applyBorder="1" applyAlignment="1" applyProtection="1">
      <alignment horizontal="center" vertical="center"/>
      <protection locked="0"/>
    </xf>
    <xf numFmtId="0" fontId="11" fillId="2" borderId="0" xfId="1" applyFont="1" applyFill="1" applyBorder="1" applyAlignment="1" applyProtection="1">
      <alignment horizontal="left" vertical="center"/>
      <protection locked="0"/>
    </xf>
    <xf numFmtId="0" fontId="4" fillId="0" borderId="0" xfId="1" applyFont="1"/>
    <xf numFmtId="0" fontId="13" fillId="0" borderId="0" xfId="1" applyFont="1"/>
    <xf numFmtId="0" fontId="13" fillId="2" borderId="0" xfId="1" applyFont="1" applyFill="1" applyBorder="1" applyAlignment="1" applyProtection="1">
      <alignment horizontal="left" vertical="center"/>
      <protection locked="0"/>
    </xf>
    <xf numFmtId="0" fontId="11" fillId="2" borderId="0" xfId="1" applyNumberFormat="1" applyFont="1" applyFill="1" applyBorder="1" applyAlignment="1" applyProtection="1">
      <alignment horizontal="left" vertical="center" wrapText="1"/>
      <protection locked="0"/>
    </xf>
    <xf numFmtId="0" fontId="1" fillId="0" borderId="6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 textRotation="90" wrapText="1"/>
    </xf>
    <xf numFmtId="0" fontId="3" fillId="0" borderId="1" xfId="0" applyFont="1" applyFill="1" applyBorder="1" applyAlignment="1" applyProtection="1">
      <alignment horizontal="center" textRotation="90" wrapText="1"/>
    </xf>
    <xf numFmtId="0" fontId="3" fillId="3" borderId="1" xfId="0" applyFont="1" applyFill="1" applyBorder="1" applyAlignment="1" applyProtection="1">
      <alignment horizontal="center" textRotation="90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0" fontId="3" fillId="0" borderId="17" xfId="0" applyNumberFormat="1" applyFont="1" applyFill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horizontal="center" vertical="center"/>
    </xf>
    <xf numFmtId="164" fontId="30" fillId="0" borderId="17" xfId="0" applyNumberFormat="1" applyFont="1" applyFill="1" applyBorder="1" applyAlignment="1" applyProtection="1">
      <alignment horizontal="center" vertical="center"/>
    </xf>
    <xf numFmtId="164" fontId="3" fillId="0" borderId="17" xfId="0" applyNumberFormat="1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1" fillId="3" borderId="17" xfId="0" applyNumberFormat="1" applyFont="1" applyFill="1" applyBorder="1" applyAlignment="1" applyProtection="1">
      <alignment horizontal="left" vertical="center"/>
    </xf>
    <xf numFmtId="0" fontId="1" fillId="0" borderId="17" xfId="0" applyNumberFormat="1" applyFont="1" applyFill="1" applyBorder="1" applyAlignment="1" applyProtection="1">
      <alignment horizontal="left" vertical="center"/>
    </xf>
    <xf numFmtId="0" fontId="1" fillId="0" borderId="17" xfId="0" applyFont="1" applyFill="1" applyBorder="1" applyAlignment="1" applyProtection="1">
      <alignment horizontal="center" vertical="center"/>
    </xf>
    <xf numFmtId="164" fontId="1" fillId="0" borderId="17" xfId="0" applyNumberFormat="1" applyFont="1" applyFill="1" applyBorder="1" applyAlignment="1" applyProtection="1">
      <alignment horizontal="center" vertical="center"/>
    </xf>
    <xf numFmtId="164" fontId="3" fillId="3" borderId="17" xfId="0" applyNumberFormat="1" applyFont="1" applyFill="1" applyBorder="1" applyAlignment="1" applyProtection="1">
      <alignment horizontal="center" vertical="center"/>
    </xf>
    <xf numFmtId="0" fontId="1" fillId="3" borderId="17" xfId="0" applyNumberFormat="1" applyFont="1" applyFill="1" applyBorder="1" applyAlignment="1" applyProtection="1">
      <alignment horizontal="center" vertical="center"/>
    </xf>
    <xf numFmtId="164" fontId="1" fillId="3" borderId="17" xfId="1" applyNumberFormat="1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top"/>
    </xf>
    <xf numFmtId="0" fontId="1" fillId="3" borderId="17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1" fillId="3" borderId="17" xfId="0" applyNumberFormat="1" applyFont="1" applyFill="1" applyBorder="1" applyAlignment="1" applyProtection="1">
      <alignment horizontal="left" vertical="center" wrapText="1"/>
    </xf>
    <xf numFmtId="0" fontId="31" fillId="3" borderId="17" xfId="0" applyFont="1" applyFill="1" applyBorder="1" applyAlignment="1" applyProtection="1">
      <alignment horizontal="left" vertical="center"/>
    </xf>
    <xf numFmtId="164" fontId="1" fillId="4" borderId="17" xfId="1" applyNumberFormat="1" applyFont="1" applyFill="1" applyBorder="1" applyAlignment="1" applyProtection="1">
      <alignment horizontal="center" vertical="center"/>
      <protection locked="0"/>
    </xf>
    <xf numFmtId="0" fontId="3" fillId="3" borderId="17" xfId="0" applyNumberFormat="1" applyFont="1" applyFill="1" applyBorder="1" applyAlignment="1" applyProtection="1">
      <alignment horizontal="left" vertical="center" wrapText="1"/>
    </xf>
    <xf numFmtId="164" fontId="30" fillId="3" borderId="17" xfId="0" applyNumberFormat="1" applyFont="1" applyFill="1" applyBorder="1" applyAlignment="1" applyProtection="1">
      <alignment horizontal="center" vertical="center"/>
    </xf>
    <xf numFmtId="164" fontId="32" fillId="0" borderId="17" xfId="0" applyNumberFormat="1" applyFont="1" applyFill="1" applyBorder="1" applyAlignment="1" applyProtection="1">
      <alignment horizontal="center" vertical="center"/>
    </xf>
    <xf numFmtId="164" fontId="1" fillId="3" borderId="17" xfId="0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vertical="center" wrapText="1"/>
    </xf>
    <xf numFmtId="0" fontId="33" fillId="3" borderId="17" xfId="0" applyNumberFormat="1" applyFont="1" applyFill="1" applyBorder="1" applyAlignment="1" applyProtection="1">
      <alignment horizontal="left" vertical="center"/>
    </xf>
    <xf numFmtId="0" fontId="34" fillId="0" borderId="17" xfId="0" applyFont="1" applyFill="1" applyBorder="1" applyAlignment="1" applyProtection="1">
      <alignment horizontal="center" vertical="top" wrapText="1"/>
    </xf>
    <xf numFmtId="164" fontId="33" fillId="3" borderId="17" xfId="0" applyNumberFormat="1" applyFont="1" applyFill="1" applyBorder="1" applyAlignment="1" applyProtection="1">
      <alignment horizontal="center" vertical="center"/>
    </xf>
    <xf numFmtId="0" fontId="33" fillId="3" borderId="17" xfId="0" applyFont="1" applyFill="1" applyBorder="1" applyAlignment="1" applyProtection="1">
      <alignment horizontal="center" vertical="center"/>
    </xf>
    <xf numFmtId="0" fontId="33" fillId="3" borderId="17" xfId="0" applyNumberFormat="1" applyFont="1" applyFill="1" applyBorder="1" applyAlignment="1" applyProtection="1">
      <alignment horizontal="center" vertical="center"/>
    </xf>
    <xf numFmtId="0" fontId="34" fillId="3" borderId="17" xfId="0" applyFont="1" applyFill="1" applyBorder="1" applyAlignment="1" applyProtection="1">
      <alignment horizontal="center" vertical="center"/>
    </xf>
    <xf numFmtId="0" fontId="34" fillId="3" borderId="17" xfId="0" applyFont="1" applyFill="1" applyBorder="1" applyAlignment="1" applyProtection="1">
      <alignment horizontal="center" vertical="top"/>
    </xf>
    <xf numFmtId="164" fontId="33" fillId="3" borderId="17" xfId="1" applyNumberFormat="1" applyFont="1" applyFill="1" applyBorder="1" applyAlignment="1" applyProtection="1">
      <alignment horizontal="center" vertical="center"/>
      <protection locked="0"/>
    </xf>
    <xf numFmtId="0" fontId="1" fillId="0" borderId="35" xfId="0" applyNumberFormat="1" applyFont="1" applyFill="1" applyBorder="1" applyAlignment="1" applyProtection="1">
      <alignment vertical="center" wrapText="1"/>
    </xf>
    <xf numFmtId="0" fontId="33" fillId="2" borderId="35" xfId="1" applyNumberFormat="1" applyFont="1" applyFill="1" applyBorder="1" applyAlignment="1" applyProtection="1">
      <alignment horizontal="left" vertical="center" wrapText="1"/>
      <protection locked="0"/>
    </xf>
    <xf numFmtId="0" fontId="33" fillId="3" borderId="35" xfId="0" applyFont="1" applyFill="1" applyBorder="1" applyAlignment="1">
      <alignment horizontal="center" vertical="center"/>
    </xf>
    <xf numFmtId="164" fontId="33" fillId="3" borderId="35" xfId="0" applyNumberFormat="1" applyFont="1" applyFill="1" applyBorder="1" applyAlignment="1" applyProtection="1">
      <alignment horizontal="center" vertical="center"/>
    </xf>
    <xf numFmtId="0" fontId="33" fillId="3" borderId="35" xfId="0" applyFont="1" applyFill="1" applyBorder="1" applyAlignment="1" applyProtection="1">
      <alignment horizontal="center" vertical="center"/>
    </xf>
    <xf numFmtId="0" fontId="33" fillId="3" borderId="35" xfId="1" applyNumberFormat="1" applyFont="1" applyFill="1" applyBorder="1" applyAlignment="1">
      <alignment horizontal="center" vertical="center"/>
    </xf>
    <xf numFmtId="0" fontId="33" fillId="3" borderId="35" xfId="0" applyFont="1" applyFill="1" applyBorder="1" applyAlignment="1" applyProtection="1">
      <alignment horizontal="center" vertical="top"/>
    </xf>
    <xf numFmtId="0" fontId="33" fillId="3" borderId="35" xfId="0" applyNumberFormat="1" applyFont="1" applyFill="1" applyBorder="1" applyAlignment="1" applyProtection="1">
      <alignment horizontal="center" vertical="center"/>
    </xf>
    <xf numFmtId="0" fontId="1" fillId="0" borderId="35" xfId="0" applyFont="1" applyFill="1" applyBorder="1" applyAlignment="1" applyProtection="1">
      <alignment horizontal="center" vertical="top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horizontal="left" vertical="top" wrapText="1"/>
    </xf>
    <xf numFmtId="14" fontId="3" fillId="0" borderId="17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" fillId="3" borderId="17" xfId="0" applyFont="1" applyFill="1" applyBorder="1" applyAlignment="1" applyProtection="1">
      <alignment horizontal="center" vertical="top"/>
    </xf>
    <xf numFmtId="0" fontId="32" fillId="3" borderId="17" xfId="0" applyFont="1" applyFill="1" applyBorder="1" applyAlignment="1" applyProtection="1">
      <alignment horizontal="center" vertical="top"/>
    </xf>
    <xf numFmtId="0" fontId="3" fillId="5" borderId="17" xfId="0" applyFont="1" applyFill="1" applyBorder="1" applyAlignment="1">
      <alignment horizontal="center"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1" fillId="0" borderId="17" xfId="0" applyFont="1" applyFill="1" applyBorder="1" applyAlignment="1" applyProtection="1">
      <alignment horizontal="center" vertical="top"/>
    </xf>
    <xf numFmtId="0" fontId="1" fillId="5" borderId="17" xfId="0" applyFont="1" applyFill="1" applyBorder="1" applyAlignment="1">
      <alignment horizontal="center" wrapText="1"/>
    </xf>
    <xf numFmtId="0" fontId="35" fillId="0" borderId="17" xfId="0" applyFont="1" applyFill="1" applyBorder="1" applyAlignment="1" applyProtection="1">
      <alignment horizontal="center" vertical="top"/>
    </xf>
    <xf numFmtId="0" fontId="1" fillId="0" borderId="35" xfId="0" applyFont="1" applyBorder="1" applyAlignment="1">
      <alignment wrapText="1"/>
    </xf>
    <xf numFmtId="0" fontId="1" fillId="0" borderId="35" xfId="0" applyFont="1" applyBorder="1" applyAlignment="1">
      <alignment horizontal="center" wrapText="1"/>
    </xf>
    <xf numFmtId="0" fontId="1" fillId="5" borderId="35" xfId="0" applyFont="1" applyFill="1" applyBorder="1" applyAlignment="1">
      <alignment horizontal="center" wrapText="1"/>
    </xf>
    <xf numFmtId="0" fontId="33" fillId="0" borderId="60" xfId="0" applyFont="1" applyFill="1" applyBorder="1" applyAlignment="1" applyProtection="1">
      <alignment horizontal="center"/>
    </xf>
    <xf numFmtId="0" fontId="33" fillId="0" borderId="62" xfId="0" applyFont="1" applyFill="1" applyBorder="1" applyAlignment="1" applyProtection="1">
      <alignment horizontal="center"/>
    </xf>
    <xf numFmtId="0" fontId="33" fillId="0" borderId="17" xfId="0" applyFont="1" applyFill="1" applyBorder="1" applyAlignment="1" applyProtection="1">
      <alignment horizontal="center"/>
    </xf>
    <xf numFmtId="0" fontId="33" fillId="0" borderId="17" xfId="0" applyFont="1" applyFill="1" applyBorder="1" applyAlignment="1" applyProtection="1">
      <alignment horizontal="center" vertical="top"/>
    </xf>
    <xf numFmtId="0" fontId="1" fillId="3" borderId="59" xfId="0" applyFont="1" applyFill="1" applyBorder="1" applyAlignment="1">
      <alignment horizontal="center" vertical="center"/>
    </xf>
    <xf numFmtId="0" fontId="1" fillId="0" borderId="17" xfId="0" applyFont="1" applyBorder="1"/>
    <xf numFmtId="0" fontId="1" fillId="0" borderId="30" xfId="0" applyFont="1" applyBorder="1"/>
    <xf numFmtId="0" fontId="1" fillId="0" borderId="35" xfId="0" applyNumberFormat="1" applyFont="1" applyFill="1" applyBorder="1" applyAlignment="1" applyProtection="1">
      <alignment horizontal="left" vertical="top" wrapText="1"/>
    </xf>
    <xf numFmtId="0" fontId="1" fillId="3" borderId="61" xfId="0" applyFont="1" applyFill="1" applyBorder="1" applyAlignment="1">
      <alignment horizontal="center" vertical="center"/>
    </xf>
    <xf numFmtId="0" fontId="1" fillId="0" borderId="35" xfId="0" applyFont="1" applyFill="1" applyBorder="1" applyAlignment="1" applyProtection="1">
      <alignment horizontal="center" vertical="center"/>
    </xf>
    <xf numFmtId="0" fontId="1" fillId="0" borderId="63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 wrapText="1"/>
    </xf>
    <xf numFmtId="0" fontId="3" fillId="0" borderId="35" xfId="0" applyFont="1" applyBorder="1" applyAlignment="1">
      <alignment wrapText="1"/>
    </xf>
    <xf numFmtId="0" fontId="3" fillId="0" borderId="35" xfId="0" applyFont="1" applyBorder="1" applyAlignment="1">
      <alignment horizontal="center" wrapText="1"/>
    </xf>
    <xf numFmtId="0" fontId="3" fillId="0" borderId="35" xfId="0" applyFont="1" applyFill="1" applyBorder="1" applyAlignment="1" applyProtection="1">
      <alignment horizontal="center" vertical="top"/>
    </xf>
    <xf numFmtId="0" fontId="3" fillId="5" borderId="35" xfId="0" applyFont="1" applyFill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33" fillId="0" borderId="17" xfId="0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33" fillId="0" borderId="34" xfId="0" applyFont="1" applyBorder="1" applyAlignment="1">
      <alignment horizontal="center" wrapText="1"/>
    </xf>
    <xf numFmtId="0" fontId="34" fillId="0" borderId="34" xfId="0" applyFont="1" applyBorder="1" applyAlignment="1">
      <alignment horizontal="center" wrapText="1"/>
    </xf>
    <xf numFmtId="0" fontId="35" fillId="0" borderId="34" xfId="0" applyFont="1" applyFill="1" applyBorder="1" applyAlignment="1" applyProtection="1">
      <alignment horizontal="center"/>
    </xf>
    <xf numFmtId="0" fontId="37" fillId="0" borderId="34" xfId="0" applyFont="1" applyFill="1" applyBorder="1" applyAlignment="1" applyProtection="1">
      <alignment horizontal="center"/>
    </xf>
    <xf numFmtId="0" fontId="37" fillId="0" borderId="34" xfId="0" applyFont="1" applyFill="1" applyBorder="1" applyAlignment="1" applyProtection="1">
      <alignment horizontal="center" vertical="top"/>
    </xf>
    <xf numFmtId="0" fontId="38" fillId="0" borderId="34" xfId="0" applyFont="1" applyBorder="1" applyAlignment="1">
      <alignment horizontal="center" wrapText="1"/>
    </xf>
    <xf numFmtId="0" fontId="33" fillId="5" borderId="34" xfId="0" applyFont="1" applyFill="1" applyBorder="1" applyAlignment="1">
      <alignment horizontal="center" wrapText="1"/>
    </xf>
    <xf numFmtId="0" fontId="38" fillId="5" borderId="34" xfId="0" applyFont="1" applyFill="1" applyBorder="1" applyAlignment="1">
      <alignment horizontal="center" wrapText="1"/>
    </xf>
    <xf numFmtId="0" fontId="35" fillId="0" borderId="17" xfId="0" applyFont="1" applyFill="1" applyBorder="1" applyAlignment="1" applyProtection="1">
      <alignment horizontal="center"/>
    </xf>
    <xf numFmtId="0" fontId="33" fillId="5" borderId="17" xfId="0" applyFont="1" applyFill="1" applyBorder="1" applyAlignment="1">
      <alignment horizontal="center" wrapText="1"/>
    </xf>
    <xf numFmtId="0" fontId="38" fillId="5" borderId="17" xfId="0" applyFont="1" applyFill="1" applyBorder="1" applyAlignment="1">
      <alignment horizontal="center" wrapText="1"/>
    </xf>
    <xf numFmtId="0" fontId="39" fillId="0" borderId="17" xfId="0" applyFont="1" applyFill="1" applyBorder="1" applyAlignment="1" applyProtection="1">
      <alignment horizontal="center" vertical="top"/>
    </xf>
    <xf numFmtId="0" fontId="40" fillId="0" borderId="17" xfId="0" applyFont="1" applyBorder="1" applyAlignment="1">
      <alignment wrapText="1"/>
    </xf>
    <xf numFmtId="0" fontId="38" fillId="0" borderId="17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1" fillId="0" borderId="17" xfId="0" applyFont="1" applyFill="1" applyBorder="1" applyAlignment="1" applyProtection="1">
      <alignment horizontal="center"/>
    </xf>
    <xf numFmtId="0" fontId="32" fillId="0" borderId="17" xfId="0" applyFont="1" applyBorder="1" applyAlignment="1">
      <alignment horizontal="center" wrapText="1"/>
    </xf>
    <xf numFmtId="0" fontId="32" fillId="5" borderId="17" xfId="0" applyFont="1" applyFill="1" applyBorder="1" applyAlignment="1">
      <alignment horizontal="center" wrapText="1"/>
    </xf>
    <xf numFmtId="0" fontId="1" fillId="0" borderId="0" xfId="0" applyFont="1" applyFill="1" applyBorder="1" applyAlignment="1" applyProtection="1">
      <alignment horizontal="center" vertical="top"/>
    </xf>
    <xf numFmtId="0" fontId="33" fillId="0" borderId="35" xfId="0" applyFont="1" applyBorder="1" applyAlignment="1">
      <alignment horizontal="center" wrapText="1"/>
    </xf>
    <xf numFmtId="0" fontId="1" fillId="0" borderId="7" xfId="0" applyFont="1" applyFill="1" applyBorder="1" applyAlignment="1" applyProtection="1">
      <alignment horizontal="center" vertical="top"/>
    </xf>
    <xf numFmtId="0" fontId="1" fillId="0" borderId="9" xfId="0" applyFont="1" applyFill="1" applyBorder="1" applyAlignment="1" applyProtection="1">
      <alignment horizontal="center" vertical="top"/>
    </xf>
    <xf numFmtId="0" fontId="1" fillId="0" borderId="6" xfId="0" applyFont="1" applyFill="1" applyBorder="1" applyAlignment="1" applyProtection="1">
      <alignment horizontal="center" vertical="top"/>
    </xf>
    <xf numFmtId="0" fontId="3" fillId="0" borderId="35" xfId="0" applyFont="1" applyFill="1" applyBorder="1" applyAlignment="1" applyProtection="1">
      <alignment vertical="top"/>
    </xf>
    <xf numFmtId="0" fontId="3" fillId="0" borderId="11" xfId="0" applyFont="1" applyFill="1" applyBorder="1" applyAlignment="1" applyProtection="1">
      <alignment horizontal="center" vertical="top"/>
    </xf>
    <xf numFmtId="0" fontId="3" fillId="0" borderId="1" xfId="0" applyFont="1" applyFill="1" applyBorder="1" applyAlignment="1" applyProtection="1">
      <alignment horizontal="center" vertical="top"/>
    </xf>
    <xf numFmtId="0" fontId="1" fillId="0" borderId="17" xfId="0" applyFont="1" applyFill="1" applyBorder="1" applyAlignment="1" applyProtection="1">
      <alignment vertical="top"/>
    </xf>
    <xf numFmtId="0" fontId="34" fillId="0" borderId="35" xfId="0" applyFont="1" applyBorder="1" applyAlignment="1">
      <alignment horizontal="center" wrapText="1"/>
    </xf>
    <xf numFmtId="0" fontId="3" fillId="0" borderId="17" xfId="0" applyFont="1" applyFill="1" applyBorder="1" applyAlignment="1" applyProtection="1">
      <alignment horizontal="center"/>
    </xf>
    <xf numFmtId="0" fontId="34" fillId="0" borderId="17" xfId="0" applyFont="1" applyBorder="1" applyAlignment="1">
      <alignment horizontal="center" wrapText="1"/>
    </xf>
    <xf numFmtId="0" fontId="3" fillId="0" borderId="17" xfId="0" applyFont="1" applyFill="1" applyBorder="1" applyAlignment="1" applyProtection="1">
      <alignment vertical="top"/>
    </xf>
    <xf numFmtId="0" fontId="1" fillId="0" borderId="17" xfId="0" applyFont="1" applyBorder="1" applyAlignment="1">
      <alignment wrapText="1"/>
    </xf>
    <xf numFmtId="0" fontId="35" fillId="0" borderId="29" xfId="0" applyFont="1" applyFill="1" applyBorder="1" applyAlignment="1" applyProtection="1">
      <alignment horizontal="center" vertical="top"/>
    </xf>
    <xf numFmtId="0" fontId="41" fillId="0" borderId="34" xfId="0" applyFont="1" applyBorder="1" applyAlignment="1">
      <alignment vertical="center" wrapText="1"/>
    </xf>
    <xf numFmtId="0" fontId="3" fillId="0" borderId="8" xfId="0" applyFont="1" applyFill="1" applyBorder="1" applyAlignment="1" applyProtection="1">
      <alignment horizontal="center" vertical="top" wrapText="1"/>
    </xf>
    <xf numFmtId="0" fontId="37" fillId="0" borderId="17" xfId="0" applyFont="1" applyFill="1" applyBorder="1" applyAlignment="1" applyProtection="1">
      <alignment horizontal="center" vertical="top"/>
    </xf>
    <xf numFmtId="0" fontId="37" fillId="0" borderId="27" xfId="0" applyFont="1" applyFill="1" applyBorder="1" applyAlignment="1" applyProtection="1">
      <alignment horizontal="center" vertical="top"/>
    </xf>
    <xf numFmtId="0" fontId="37" fillId="0" borderId="7" xfId="0" applyFont="1" applyFill="1" applyBorder="1" applyAlignment="1" applyProtection="1">
      <alignment horizontal="center" vertical="top"/>
    </xf>
    <xf numFmtId="0" fontId="37" fillId="0" borderId="8" xfId="0" applyFont="1" applyFill="1" applyBorder="1" applyAlignment="1" applyProtection="1">
      <alignment horizontal="center" vertical="top"/>
    </xf>
    <xf numFmtId="0" fontId="3" fillId="0" borderId="34" xfId="0" applyFont="1" applyFill="1" applyBorder="1" applyAlignment="1" applyProtection="1">
      <alignment vertical="top"/>
    </xf>
    <xf numFmtId="0" fontId="1" fillId="0" borderId="7" xfId="0" applyFont="1" applyFill="1" applyBorder="1" applyAlignment="1" applyProtection="1">
      <alignment horizontal="left" vertical="top"/>
    </xf>
    <xf numFmtId="0" fontId="41" fillId="0" borderId="17" xfId="0" applyFont="1" applyBorder="1" applyAlignment="1">
      <alignment vertical="center" wrapText="1"/>
    </xf>
    <xf numFmtId="0" fontId="1" fillId="0" borderId="6" xfId="0" applyFont="1" applyFill="1" applyBorder="1" applyAlignment="1" applyProtection="1">
      <alignment horizontal="center" vertical="top" wrapText="1"/>
    </xf>
    <xf numFmtId="0" fontId="35" fillId="0" borderId="7" xfId="0" applyFont="1" applyFill="1" applyBorder="1" applyAlignment="1" applyProtection="1">
      <alignment horizontal="center" vertical="top"/>
    </xf>
    <xf numFmtId="0" fontId="35" fillId="0" borderId="6" xfId="0" applyFont="1" applyFill="1" applyBorder="1" applyAlignment="1" applyProtection="1">
      <alignment horizontal="center" vertical="top"/>
    </xf>
    <xf numFmtId="0" fontId="35" fillId="0" borderId="10" xfId="0" applyFont="1" applyFill="1" applyBorder="1" applyAlignment="1" applyProtection="1">
      <alignment horizontal="center" vertical="top"/>
    </xf>
    <xf numFmtId="0" fontId="31" fillId="0" borderId="17" xfId="0" applyFont="1" applyBorder="1" applyAlignment="1">
      <alignment horizontal="left"/>
    </xf>
    <xf numFmtId="0" fontId="31" fillId="0" borderId="17" xfId="0" applyFont="1" applyBorder="1" applyAlignment="1">
      <alignment vertical="center" wrapText="1"/>
    </xf>
    <xf numFmtId="0" fontId="3" fillId="0" borderId="6" xfId="0" applyFont="1" applyFill="1" applyBorder="1" applyAlignment="1" applyProtection="1">
      <alignment horizontal="center" vertical="top" wrapText="1"/>
    </xf>
    <xf numFmtId="0" fontId="37" fillId="0" borderId="6" xfId="0" applyFont="1" applyFill="1" applyBorder="1" applyAlignment="1" applyProtection="1">
      <alignment horizontal="center" vertical="top"/>
    </xf>
    <xf numFmtId="0" fontId="3" fillId="0" borderId="6" xfId="0" applyFont="1" applyFill="1" applyBorder="1" applyAlignment="1" applyProtection="1">
      <alignment horizontal="center" vertical="top"/>
    </xf>
    <xf numFmtId="0" fontId="1" fillId="0" borderId="30" xfId="0" applyFont="1" applyFill="1" applyBorder="1" applyAlignment="1" applyProtection="1">
      <alignment horizontal="center" vertical="top"/>
    </xf>
    <xf numFmtId="0" fontId="1" fillId="0" borderId="13" xfId="0" applyFont="1" applyFill="1" applyBorder="1" applyAlignment="1" applyProtection="1">
      <alignment vertical="top"/>
    </xf>
    <xf numFmtId="0" fontId="1" fillId="0" borderId="13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top" wrapText="1"/>
    </xf>
    <xf numFmtId="0" fontId="0" fillId="0" borderId="0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5" borderId="6" xfId="0" applyFont="1" applyFill="1" applyBorder="1" applyAlignment="1">
      <alignment horizontal="center" wrapText="1"/>
    </xf>
    <xf numFmtId="0" fontId="1" fillId="0" borderId="1" xfId="0" applyFont="1" applyFill="1" applyBorder="1" applyAlignment="1" applyProtection="1">
      <alignment horizontal="center" vertical="top"/>
    </xf>
    <xf numFmtId="0" fontId="3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top"/>
    </xf>
    <xf numFmtId="0" fontId="1" fillId="3" borderId="6" xfId="0" applyFont="1" applyFill="1" applyBorder="1" applyAlignment="1" applyProtection="1">
      <alignment horizontal="center" vertical="top"/>
    </xf>
    <xf numFmtId="0" fontId="1" fillId="0" borderId="8" xfId="0" applyFont="1" applyFill="1" applyBorder="1" applyAlignment="1" applyProtection="1">
      <alignment vertical="top"/>
    </xf>
    <xf numFmtId="0" fontId="1" fillId="0" borderId="14" xfId="0" applyFont="1" applyFill="1" applyBorder="1" applyAlignment="1" applyProtection="1">
      <alignment vertical="top"/>
    </xf>
    <xf numFmtId="0" fontId="1" fillId="0" borderId="14" xfId="0" applyFont="1" applyFill="1" applyBorder="1" applyAlignment="1" applyProtection="1">
      <alignment horizontal="center" vertical="top"/>
    </xf>
    <xf numFmtId="0" fontId="1" fillId="0" borderId="17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1" fillId="0" borderId="34" xfId="0" applyFont="1" applyFill="1" applyBorder="1" applyAlignment="1" applyProtection="1">
      <alignment horizontal="center" vertical="top"/>
    </xf>
    <xf numFmtId="0" fontId="1" fillId="0" borderId="27" xfId="0" applyFont="1" applyFill="1" applyBorder="1" applyAlignment="1" applyProtection="1">
      <alignment horizontal="center" vertical="top"/>
    </xf>
    <xf numFmtId="0" fontId="32" fillId="0" borderId="17" xfId="0" applyFont="1" applyFill="1" applyBorder="1" applyAlignment="1" applyProtection="1">
      <alignment horizontal="center"/>
    </xf>
    <xf numFmtId="0" fontId="39" fillId="0" borderId="17" xfId="0" applyFont="1" applyFill="1" applyBorder="1" applyAlignment="1" applyProtection="1">
      <alignment horizontal="center"/>
    </xf>
    <xf numFmtId="0" fontId="1" fillId="0" borderId="17" xfId="0" applyFont="1" applyBorder="1" applyAlignment="1">
      <alignment wrapText="1"/>
    </xf>
    <xf numFmtId="0" fontId="3" fillId="0" borderId="34" xfId="0" applyFont="1" applyFill="1" applyBorder="1" applyAlignment="1" applyProtection="1">
      <alignment horizontal="center"/>
    </xf>
    <xf numFmtId="0" fontId="1" fillId="0" borderId="34" xfId="0" applyFont="1" applyFill="1" applyBorder="1" applyAlignment="1" applyProtection="1">
      <alignment horizontal="center"/>
    </xf>
    <xf numFmtId="0" fontId="3" fillId="0" borderId="35" xfId="0" applyFont="1" applyFill="1" applyBorder="1" applyAlignment="1" applyProtection="1">
      <alignment horizontal="center"/>
    </xf>
    <xf numFmtId="0" fontId="1" fillId="0" borderId="17" xfId="0" applyFont="1" applyBorder="1" applyAlignment="1">
      <alignment wrapText="1"/>
    </xf>
    <xf numFmtId="0" fontId="1" fillId="0" borderId="35" xfId="0" applyFont="1" applyBorder="1"/>
    <xf numFmtId="0" fontId="1" fillId="0" borderId="63" xfId="0" applyFont="1" applyBorder="1"/>
    <xf numFmtId="0" fontId="1" fillId="0" borderId="0" xfId="0" applyFont="1"/>
    <xf numFmtId="0" fontId="19" fillId="0" borderId="0" xfId="0" applyFont="1" applyAlignment="1">
      <alignment horizontal="justify" wrapText="1"/>
    </xf>
    <xf numFmtId="0" fontId="14" fillId="2" borderId="0" xfId="1" applyFont="1" applyFill="1" applyBorder="1" applyAlignment="1" applyProtection="1">
      <alignment horizontal="center" vertical="top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top"/>
      <protection locked="0"/>
    </xf>
    <xf numFmtId="49" fontId="29" fillId="2" borderId="64" xfId="1" applyNumberFormat="1" applyFont="1" applyFill="1" applyBorder="1" applyAlignment="1" applyProtection="1">
      <alignment horizontal="center" vertical="center"/>
      <protection locked="0"/>
    </xf>
    <xf numFmtId="0" fontId="29" fillId="2" borderId="64" xfId="1" applyNumberFormat="1" applyFont="1" applyFill="1" applyBorder="1" applyAlignment="1" applyProtection="1">
      <alignment horizontal="left" vertical="center"/>
      <protection locked="0"/>
    </xf>
    <xf numFmtId="49" fontId="11" fillId="2" borderId="64" xfId="1" applyNumberFormat="1" applyFont="1" applyFill="1" applyBorder="1" applyAlignment="1" applyProtection="1">
      <alignment horizontal="left" vertical="center"/>
      <protection locked="0"/>
    </xf>
    <xf numFmtId="0" fontId="13" fillId="2" borderId="0" xfId="1" applyFont="1" applyFill="1" applyBorder="1" applyAlignment="1" applyProtection="1">
      <alignment horizontal="left" vertical="center"/>
      <protection locked="0"/>
    </xf>
    <xf numFmtId="49" fontId="13" fillId="2" borderId="64" xfId="1" applyNumberFormat="1" applyFont="1" applyFill="1" applyBorder="1" applyAlignment="1" applyProtection="1">
      <alignment horizontal="left" vertical="center"/>
      <protection locked="0"/>
    </xf>
    <xf numFmtId="0" fontId="11" fillId="2" borderId="64" xfId="1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1" applyFont="1" applyAlignment="1" applyProtection="1">
      <alignment horizontal="left" vertical="top"/>
      <protection locked="0"/>
    </xf>
    <xf numFmtId="14" fontId="11" fillId="2" borderId="64" xfId="1" applyNumberFormat="1" applyFont="1" applyFill="1" applyBorder="1" applyAlignment="1" applyProtection="1">
      <alignment horizontal="left" vertical="center"/>
      <protection locked="0"/>
    </xf>
    <xf numFmtId="0" fontId="11" fillId="2" borderId="64" xfId="1" applyNumberFormat="1" applyFont="1" applyFill="1" applyBorder="1" applyAlignment="1" applyProtection="1">
      <alignment horizontal="left" vertical="center"/>
      <protection locked="0"/>
    </xf>
    <xf numFmtId="0" fontId="13" fillId="2" borderId="0" xfId="1" applyFont="1" applyFill="1" applyBorder="1" applyAlignment="1" applyProtection="1">
      <alignment horizontal="right" vertical="center"/>
      <protection locked="0"/>
    </xf>
    <xf numFmtId="0" fontId="8" fillId="0" borderId="6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top"/>
    </xf>
    <xf numFmtId="0" fontId="5" fillId="0" borderId="38" xfId="0" applyFont="1" applyFill="1" applyBorder="1" applyAlignment="1" applyProtection="1">
      <alignment horizontal="center" vertical="top"/>
    </xf>
    <xf numFmtId="0" fontId="5" fillId="0" borderId="39" xfId="0" applyFont="1" applyFill="1" applyBorder="1" applyAlignment="1" applyProtection="1">
      <alignment horizontal="center" vertical="top"/>
    </xf>
    <xf numFmtId="0" fontId="5" fillId="0" borderId="16" xfId="0" applyFont="1" applyFill="1" applyBorder="1" applyAlignment="1" applyProtection="1">
      <alignment horizontal="center" vertical="top"/>
    </xf>
    <xf numFmtId="0" fontId="5" fillId="0" borderId="40" xfId="0" applyFont="1" applyFill="1" applyBorder="1" applyAlignment="1" applyProtection="1">
      <alignment horizontal="center" vertical="top"/>
    </xf>
    <xf numFmtId="0" fontId="5" fillId="0" borderId="41" xfId="0" applyFont="1" applyFill="1" applyBorder="1" applyAlignment="1" applyProtection="1">
      <alignment horizontal="center" vertical="top"/>
    </xf>
    <xf numFmtId="0" fontId="5" fillId="0" borderId="42" xfId="0" applyFont="1" applyFill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</xf>
    <xf numFmtId="0" fontId="2" fillId="0" borderId="50" xfId="0" applyFont="1" applyFill="1" applyBorder="1" applyAlignment="1" applyProtection="1">
      <alignment horizontal="center" vertical="center" textRotation="90"/>
    </xf>
    <xf numFmtId="0" fontId="4" fillId="0" borderId="47" xfId="0" applyFont="1" applyFill="1" applyBorder="1" applyAlignment="1" applyProtection="1">
      <alignment horizontal="center" vertical="center" textRotation="90" wrapText="1"/>
    </xf>
    <xf numFmtId="0" fontId="4" fillId="0" borderId="44" xfId="0" applyFont="1" applyFill="1" applyBorder="1" applyAlignment="1" applyProtection="1">
      <alignment horizontal="center" vertical="center" textRotation="90"/>
    </xf>
    <xf numFmtId="0" fontId="2" fillId="0" borderId="46" xfId="0" applyFont="1" applyFill="1" applyBorder="1" applyAlignment="1" applyProtection="1">
      <alignment horizontal="center" vertical="center"/>
    </xf>
    <xf numFmtId="0" fontId="2" fillId="0" borderId="44" xfId="0" applyFont="1" applyFill="1" applyBorder="1" applyAlignment="1" applyProtection="1">
      <alignment horizontal="center" vertical="center" textRotation="90"/>
    </xf>
    <xf numFmtId="0" fontId="2" fillId="0" borderId="32" xfId="0" applyFont="1" applyFill="1" applyBorder="1" applyAlignment="1" applyProtection="1">
      <alignment horizontal="center" vertical="center" textRotation="90"/>
    </xf>
    <xf numFmtId="0" fontId="2" fillId="0" borderId="15" xfId="0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 textRotation="90"/>
    </xf>
    <xf numFmtId="0" fontId="4" fillId="0" borderId="48" xfId="0" applyFont="1" applyFill="1" applyBorder="1" applyAlignment="1" applyProtection="1">
      <alignment horizontal="center" vertical="center" textRotation="90" wrapText="1"/>
    </xf>
    <xf numFmtId="0" fontId="4" fillId="0" borderId="49" xfId="0" applyFont="1" applyFill="1" applyBorder="1" applyAlignment="1" applyProtection="1">
      <alignment horizontal="center" vertical="center" textRotation="90" wrapText="1"/>
    </xf>
    <xf numFmtId="0" fontId="4" fillId="0" borderId="45" xfId="0" applyFont="1" applyFill="1" applyBorder="1" applyAlignment="1" applyProtection="1">
      <alignment horizontal="center" vertical="center" wrapText="1" shrinkToFit="1"/>
    </xf>
    <xf numFmtId="0" fontId="3" fillId="0" borderId="51" xfId="0" applyFont="1" applyFill="1" applyBorder="1" applyAlignment="1" applyProtection="1">
      <alignment horizontal="center" vertical="center"/>
    </xf>
    <xf numFmtId="0" fontId="3" fillId="0" borderId="51" xfId="0" applyFont="1" applyFill="1" applyBorder="1" applyAlignment="1" applyProtection="1">
      <alignment horizontal="center" vertical="top" wrapText="1"/>
    </xf>
    <xf numFmtId="0" fontId="4" fillId="0" borderId="52" xfId="0" applyFont="1" applyFill="1" applyBorder="1" applyAlignment="1" applyProtection="1">
      <alignment horizontal="right" vertical="top" textRotation="90" wrapText="1"/>
    </xf>
    <xf numFmtId="0" fontId="4" fillId="0" borderId="53" xfId="0" applyFont="1" applyFill="1" applyBorder="1" applyAlignment="1" applyProtection="1">
      <alignment horizontal="right" vertical="top" textRotation="90" wrapText="1"/>
    </xf>
    <xf numFmtId="0" fontId="4" fillId="0" borderId="54" xfId="0" applyFont="1" applyFill="1" applyBorder="1" applyAlignment="1" applyProtection="1">
      <alignment horizontal="right" vertical="top" textRotation="90" wrapText="1"/>
    </xf>
    <xf numFmtId="0" fontId="4" fillId="0" borderId="4" xfId="0" applyFont="1" applyFill="1" applyBorder="1" applyAlignment="1" applyProtection="1">
      <alignment horizontal="right" vertical="top" textRotation="90" wrapText="1"/>
    </xf>
    <xf numFmtId="0" fontId="4" fillId="0" borderId="55" xfId="0" applyFont="1" applyFill="1" applyBorder="1" applyAlignment="1" applyProtection="1">
      <alignment horizontal="right" vertical="top" textRotation="90" wrapText="1"/>
    </xf>
    <xf numFmtId="0" fontId="4" fillId="0" borderId="56" xfId="0" applyFont="1" applyFill="1" applyBorder="1" applyAlignment="1" applyProtection="1">
      <alignment horizontal="right" vertical="top" textRotation="90" wrapText="1"/>
    </xf>
    <xf numFmtId="0" fontId="1" fillId="0" borderId="6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center" vertical="top"/>
    </xf>
    <xf numFmtId="0" fontId="1" fillId="0" borderId="14" xfId="0" applyFont="1" applyFill="1" applyBorder="1" applyAlignment="1" applyProtection="1">
      <alignment horizontal="center" vertical="top"/>
    </xf>
    <xf numFmtId="0" fontId="1" fillId="0" borderId="30" xfId="0" applyFont="1" applyFill="1" applyBorder="1" applyAlignment="1" applyProtection="1">
      <alignment horizontal="center" vertical="top" wrapText="1"/>
    </xf>
    <xf numFmtId="0" fontId="1" fillId="0" borderId="59" xfId="0" applyFont="1" applyFill="1" applyBorder="1" applyAlignment="1" applyProtection="1">
      <alignment horizontal="center" vertical="top" wrapText="1"/>
    </xf>
    <xf numFmtId="0" fontId="1" fillId="0" borderId="29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center" textRotation="90"/>
    </xf>
    <xf numFmtId="0" fontId="3" fillId="0" borderId="6" xfId="0" applyFont="1" applyFill="1" applyBorder="1" applyAlignment="1" applyProtection="1">
      <alignment horizontal="center" vertical="center" textRotation="90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left" vertical="center"/>
    </xf>
    <xf numFmtId="0" fontId="1" fillId="0" borderId="17" xfId="0" applyFont="1" applyBorder="1" applyAlignment="1">
      <alignment wrapText="1"/>
    </xf>
    <xf numFmtId="0" fontId="3" fillId="0" borderId="6" xfId="0" applyFont="1" applyFill="1" applyBorder="1" applyAlignment="1" applyProtection="1">
      <alignment horizontal="center" textRotation="90" wrapText="1"/>
    </xf>
    <xf numFmtId="0" fontId="3" fillId="0" borderId="1" xfId="0" applyFont="1" applyFill="1" applyBorder="1" applyAlignment="1" applyProtection="1">
      <alignment horizontal="center" textRotation="90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center" vertical="top"/>
    </xf>
    <xf numFmtId="0" fontId="3" fillId="0" borderId="1" xfId="0" applyFont="1" applyFill="1" applyBorder="1" applyAlignment="1" applyProtection="1">
      <alignment horizontal="center" vertical="center" textRotation="90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top" wrapText="1"/>
    </xf>
    <xf numFmtId="0" fontId="3" fillId="0" borderId="31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12" xfId="0" applyFont="1" applyFill="1" applyBorder="1" applyAlignment="1" applyProtection="1">
      <alignment horizontal="center" vertical="top" wrapText="1"/>
    </xf>
    <xf numFmtId="0" fontId="3" fillId="0" borderId="18" xfId="0" applyFont="1" applyFill="1" applyBorder="1" applyAlignment="1" applyProtection="1">
      <alignment horizontal="center" vertical="top" wrapText="1"/>
    </xf>
    <xf numFmtId="0" fontId="3" fillId="0" borderId="11" xfId="0" applyFont="1" applyFill="1" applyBorder="1" applyAlignment="1" applyProtection="1">
      <alignment horizontal="center" vertical="top" wrapText="1"/>
    </xf>
    <xf numFmtId="0" fontId="3" fillId="0" borderId="13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0" borderId="4" xfId="0" applyFont="1" applyFill="1" applyBorder="1" applyAlignment="1" applyProtection="1">
      <alignment horizontal="center" vertical="top" wrapText="1"/>
    </xf>
    <xf numFmtId="0" fontId="3" fillId="0" borderId="6" xfId="0" applyFont="1" applyFill="1" applyBorder="1" applyAlignment="1" applyProtection="1">
      <alignment horizontal="center" wrapText="1"/>
    </xf>
    <xf numFmtId="0" fontId="1" fillId="0" borderId="57" xfId="0" applyFont="1" applyFill="1" applyBorder="1" applyAlignment="1" applyProtection="1">
      <alignment horizontal="center" vertical="top"/>
    </xf>
    <xf numFmtId="0" fontId="1" fillId="0" borderId="58" xfId="0" applyFont="1" applyFill="1" applyBorder="1" applyAlignment="1" applyProtection="1">
      <alignment horizontal="center" vertical="top"/>
    </xf>
    <xf numFmtId="0" fontId="1" fillId="0" borderId="9" xfId="0" applyFont="1" applyFill="1" applyBorder="1" applyAlignment="1" applyProtection="1">
      <alignment horizontal="center" vertical="top"/>
    </xf>
  </cellXfs>
  <cellStyles count="3">
    <cellStyle name="Обычный" xfId="0" builtinId="0"/>
    <cellStyle name="Обычный 3 2" xfId="2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9334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5"/>
  <sheetViews>
    <sheetView tabSelected="1" workbookViewId="0">
      <selection activeCell="BB17" sqref="BA16:BB17"/>
    </sheetView>
  </sheetViews>
  <sheetFormatPr defaultRowHeight="12.75"/>
  <cols>
    <col min="1" max="10" width="2.85546875" customWidth="1"/>
    <col min="11" max="11" width="4.42578125" customWidth="1"/>
    <col min="12" max="45" width="2.85546875" customWidth="1"/>
    <col min="46" max="46" width="4.5703125" customWidth="1"/>
    <col min="47" max="62" width="2.85546875" customWidth="1"/>
  </cols>
  <sheetData>
    <row r="1" spans="1:62" ht="15.7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  <c r="R1" s="68"/>
      <c r="S1" s="68"/>
      <c r="T1" s="68"/>
      <c r="U1" s="68"/>
      <c r="V1" s="68"/>
      <c r="W1" s="68"/>
      <c r="X1" s="68"/>
      <c r="Y1" s="68"/>
      <c r="Z1" s="69" t="s">
        <v>338</v>
      </c>
      <c r="AA1" s="68"/>
      <c r="AB1" s="68"/>
      <c r="AC1" s="68"/>
      <c r="AD1" s="68"/>
      <c r="AE1" s="68"/>
      <c r="AF1" s="68"/>
      <c r="AG1" s="68"/>
      <c r="AH1" s="68"/>
      <c r="AI1" s="70"/>
      <c r="AJ1" s="67"/>
      <c r="AK1" s="67"/>
      <c r="AL1" s="67"/>
      <c r="AM1" s="67"/>
      <c r="AN1" s="67"/>
      <c r="AO1" s="67"/>
      <c r="AP1" s="67"/>
      <c r="AQ1" s="67"/>
      <c r="AR1" s="67"/>
      <c r="AS1" s="71"/>
      <c r="AT1" s="71"/>
      <c r="AU1" s="71"/>
      <c r="AV1" s="71"/>
      <c r="AW1" s="71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</row>
    <row r="2" spans="1:62" ht="15.75" customHeight="1">
      <c r="A2" s="67"/>
      <c r="B2" s="67"/>
      <c r="C2" s="67"/>
      <c r="D2" s="72"/>
      <c r="E2" s="73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74" t="s">
        <v>339</v>
      </c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71"/>
      <c r="AV2" s="71"/>
      <c r="AW2" s="71"/>
      <c r="AX2" s="71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1:62" ht="15.7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74" t="s">
        <v>340</v>
      </c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71"/>
      <c r="AT3" s="71"/>
      <c r="AU3" s="71"/>
      <c r="AV3" s="71"/>
      <c r="AW3" s="71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</row>
    <row r="4" spans="1:62" ht="4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</row>
    <row r="5" spans="1:62" ht="15.7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</row>
    <row r="6" spans="1:62" ht="15.75" customHeight="1">
      <c r="A6" s="75" t="s">
        <v>341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75" t="s">
        <v>342</v>
      </c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</row>
    <row r="7" spans="1:62" ht="15.75" customHeight="1">
      <c r="A7" s="76" t="s">
        <v>343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76" t="s">
        <v>344</v>
      </c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</row>
    <row r="8" spans="1:62" ht="15.7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</row>
    <row r="9" spans="1:62" ht="15.75" customHeight="1">
      <c r="A9" s="67" t="s">
        <v>362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 ht="15.75" customHeight="1">
      <c r="A10" s="77" t="s">
        <v>345</v>
      </c>
      <c r="B10" s="68"/>
      <c r="C10" s="68"/>
      <c r="D10" s="68"/>
      <c r="E10" s="68"/>
      <c r="F10" s="68"/>
      <c r="G10" s="68"/>
      <c r="H10" s="68"/>
      <c r="I10" s="68"/>
      <c r="J10" s="68"/>
      <c r="K10" s="68" t="s">
        <v>425</v>
      </c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77" t="s">
        <v>428</v>
      </c>
      <c r="AK10" s="68"/>
      <c r="AL10" s="68"/>
      <c r="AM10" s="68"/>
      <c r="AN10" s="68"/>
      <c r="AO10" s="68"/>
      <c r="AP10" s="68"/>
      <c r="AQ10" s="68"/>
      <c r="AR10" s="68"/>
      <c r="AS10" s="68"/>
      <c r="AT10" s="68" t="s">
        <v>427</v>
      </c>
      <c r="AU10" s="68"/>
      <c r="AV10" s="68"/>
      <c r="AW10" s="68"/>
      <c r="AX10" s="68"/>
      <c r="AY10" s="6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</row>
    <row r="11" spans="1:62" ht="15.75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</row>
    <row r="12" spans="1:62" ht="15.75" customHeight="1">
      <c r="A12" s="251" t="s">
        <v>346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68"/>
      <c r="AX12" s="68"/>
      <c r="AY12" s="6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</row>
    <row r="13" spans="1:62" ht="15.75" customHeight="1">
      <c r="A13" s="252" t="s">
        <v>347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68"/>
      <c r="AX13" s="68"/>
      <c r="AY13" s="6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</row>
    <row r="14" spans="1:62" ht="15.75" customHeight="1">
      <c r="A14" s="251" t="s">
        <v>348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68"/>
      <c r="AX14" s="68"/>
      <c r="AY14" s="6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</row>
    <row r="15" spans="1:62" ht="15.75" customHeight="1">
      <c r="A15" s="253" t="s">
        <v>363</v>
      </c>
      <c r="B15" s="253"/>
      <c r="C15" s="253"/>
      <c r="D15" s="253"/>
      <c r="E15" s="253"/>
      <c r="F15" s="80"/>
      <c r="G15" s="254" t="s">
        <v>364</v>
      </c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254"/>
      <c r="AR15" s="254"/>
      <c r="AS15" s="254"/>
      <c r="AT15" s="254"/>
      <c r="AU15" s="254"/>
      <c r="AV15" s="254"/>
      <c r="AW15" s="68"/>
      <c r="AX15" s="68"/>
      <c r="AY15" s="6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</row>
    <row r="16" spans="1:62" ht="15.75" customHeight="1">
      <c r="A16" s="250"/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81"/>
      <c r="AW16" s="68"/>
      <c r="AX16" s="68"/>
      <c r="AY16" s="6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</row>
    <row r="17" spans="1:62" ht="15.75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256" t="s">
        <v>349</v>
      </c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81"/>
      <c r="AW17" s="68"/>
      <c r="AX17" s="68"/>
      <c r="AY17" s="6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</row>
    <row r="18" spans="1:62" ht="15.75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</row>
    <row r="19" spans="1:62" ht="15.7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 t="s">
        <v>350</v>
      </c>
      <c r="P19" s="83"/>
      <c r="Q19" s="83"/>
      <c r="R19" s="83"/>
      <c r="S19" s="83"/>
      <c r="T19" s="83"/>
      <c r="U19" s="83"/>
      <c r="V19" s="83"/>
      <c r="W19" s="83" t="s">
        <v>365</v>
      </c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</row>
    <row r="20" spans="1:62" ht="15.7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</row>
    <row r="21" spans="1:62" ht="15.75" customHeight="1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 t="s">
        <v>351</v>
      </c>
      <c r="P21" s="83"/>
      <c r="Q21" s="83"/>
      <c r="R21" s="83"/>
      <c r="S21" s="83"/>
      <c r="T21" s="83"/>
      <c r="U21" s="83"/>
      <c r="V21" s="83"/>
      <c r="W21" s="83" t="s">
        <v>352</v>
      </c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</row>
    <row r="22" spans="1:62" ht="15.75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</row>
    <row r="23" spans="1:62" ht="15.75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 t="s">
        <v>353</v>
      </c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257" t="s">
        <v>354</v>
      </c>
      <c r="AB23" s="257"/>
      <c r="AC23" s="257"/>
      <c r="AD23" s="257"/>
      <c r="AE23" s="257"/>
      <c r="AF23" s="68" t="s">
        <v>355</v>
      </c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</row>
    <row r="24" spans="1:62" ht="15.75" customHeight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</row>
    <row r="25" spans="1:62" ht="15.75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256" t="s">
        <v>356</v>
      </c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8" t="s">
        <v>366</v>
      </c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258"/>
    </row>
    <row r="26" spans="1:62" ht="15.75" customHeight="1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259" t="s">
        <v>357</v>
      </c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  <c r="BI26" s="259"/>
      <c r="BJ26" s="259"/>
    </row>
    <row r="27" spans="1:62" ht="15.75" customHeight="1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</row>
    <row r="28" spans="1:62" ht="15.75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 t="s">
        <v>358</v>
      </c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260">
        <v>41747</v>
      </c>
      <c r="AD28" s="261"/>
      <c r="AE28" s="261"/>
      <c r="AF28" s="261"/>
      <c r="AG28" s="261"/>
      <c r="AH28" s="83"/>
      <c r="AI28" s="262" t="s">
        <v>359</v>
      </c>
      <c r="AJ28" s="262"/>
      <c r="AK28" s="261">
        <v>354</v>
      </c>
      <c r="AL28" s="261"/>
      <c r="AM28" s="261"/>
      <c r="AN28" s="261"/>
      <c r="AO28" s="261"/>
      <c r="AP28" s="261"/>
      <c r="AQ28" s="83"/>
      <c r="AR28" s="83"/>
      <c r="AS28" s="83"/>
      <c r="AT28" s="83"/>
      <c r="AU28" s="83"/>
      <c r="AV28" s="83"/>
      <c r="AW28" s="83"/>
      <c r="AX28" s="83"/>
      <c r="AY28" s="83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</row>
    <row r="29" spans="1:62" ht="15.75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</row>
    <row r="30" spans="1:62" ht="15.75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 t="s">
        <v>360</v>
      </c>
      <c r="P30" s="83"/>
      <c r="Q30" s="83"/>
      <c r="R30" s="83"/>
      <c r="S30" s="255" t="s">
        <v>426</v>
      </c>
      <c r="T30" s="255"/>
      <c r="U30" s="255"/>
      <c r="V30" s="255"/>
      <c r="W30" s="255"/>
      <c r="X30" s="83"/>
      <c r="Y30" s="83"/>
      <c r="Z30" s="83"/>
      <c r="AA30" s="83" t="s">
        <v>361</v>
      </c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255" t="s">
        <v>424</v>
      </c>
      <c r="AO30" s="255"/>
      <c r="AP30" s="255"/>
      <c r="AQ30" s="255"/>
      <c r="AR30" s="255"/>
      <c r="AS30" s="83"/>
      <c r="AT30" s="83"/>
      <c r="AU30" s="83"/>
      <c r="AV30" s="83"/>
      <c r="AW30" s="83"/>
      <c r="AX30" s="83"/>
      <c r="AY30" s="83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</row>
    <row r="31" spans="1:62" ht="15.75" customHeight="1"/>
    <row r="32" spans="1:6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</sheetData>
  <mergeCells count="17">
    <mergeCell ref="S30:W30"/>
    <mergeCell ref="AN30:AR30"/>
    <mergeCell ref="O17:AB17"/>
    <mergeCell ref="AA23:AE23"/>
    <mergeCell ref="O25:AH25"/>
    <mergeCell ref="AI25:BJ25"/>
    <mergeCell ref="AI26:BJ26"/>
    <mergeCell ref="AC28:AG28"/>
    <mergeCell ref="AI28:AJ28"/>
    <mergeCell ref="AK28:AP28"/>
    <mergeCell ref="A16:F16"/>
    <mergeCell ref="G16:AU16"/>
    <mergeCell ref="A12:AV12"/>
    <mergeCell ref="A13:AV13"/>
    <mergeCell ref="A14:AV14"/>
    <mergeCell ref="A15:E15"/>
    <mergeCell ref="G15:AV1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37"/>
  <sheetViews>
    <sheetView topLeftCell="A6" zoomScale="140" zoomScaleNormal="140" workbookViewId="0">
      <selection activeCell="A20" sqref="A20:F24"/>
    </sheetView>
  </sheetViews>
  <sheetFormatPr defaultColWidth="9.140625" defaultRowHeight="12.75"/>
  <cols>
    <col min="1" max="9" width="2" style="1" customWidth="1"/>
    <col min="10" max="10" width="1.85546875" style="1" customWidth="1"/>
    <col min="11" max="54" width="2" style="1" customWidth="1"/>
    <col min="55" max="55" width="3" style="1" customWidth="1"/>
    <col min="56" max="56" width="4.85546875" style="1" customWidth="1"/>
    <col min="57" max="57" width="3" style="1" customWidth="1"/>
    <col min="58" max="58" width="3.42578125" style="1" customWidth="1"/>
    <col min="59" max="59" width="4.28515625" style="1" customWidth="1"/>
    <col min="60" max="60" width="3.42578125" style="1" customWidth="1"/>
    <col min="61" max="61" width="3" style="1" customWidth="1"/>
    <col min="62" max="62" width="2.5703125" style="1" customWidth="1"/>
    <col min="63" max="63" width="3.5703125" style="1" customWidth="1"/>
    <col min="64" max="67" width="2" style="1" customWidth="1"/>
    <col min="68" max="16384" width="9.140625" style="1"/>
  </cols>
  <sheetData>
    <row r="1" spans="1:63" ht="12.75" customHeight="1">
      <c r="B1" s="2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</row>
    <row r="2" spans="1:63" ht="12.75" customHeight="1">
      <c r="B2" s="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</row>
    <row r="3" spans="1:63" ht="18" customHeight="1">
      <c r="B3" s="2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 s="3"/>
    </row>
    <row r="4" spans="1:63" ht="25.5" customHeight="1" thickBot="1">
      <c r="A4" s="286" t="s">
        <v>98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7" t="s">
        <v>99</v>
      </c>
      <c r="BD4" s="287"/>
      <c r="BE4" s="287"/>
      <c r="BF4" s="287"/>
      <c r="BG4" s="287"/>
      <c r="BH4" s="287"/>
      <c r="BI4" s="287"/>
      <c r="BJ4" s="287"/>
      <c r="BK4" s="287"/>
    </row>
    <row r="5" spans="1:63" ht="12.75" customHeight="1" thickBot="1">
      <c r="A5" s="288" t="s">
        <v>0</v>
      </c>
      <c r="B5" s="289"/>
      <c r="C5" s="278" t="s">
        <v>1</v>
      </c>
      <c r="D5" s="278"/>
      <c r="E5" s="278"/>
      <c r="F5" s="278"/>
      <c r="G5" s="279" t="s">
        <v>2</v>
      </c>
      <c r="H5" s="278" t="s">
        <v>3</v>
      </c>
      <c r="I5" s="278"/>
      <c r="J5" s="278"/>
      <c r="K5" s="279" t="s">
        <v>4</v>
      </c>
      <c r="L5" s="278" t="s">
        <v>5</v>
      </c>
      <c r="M5" s="278"/>
      <c r="N5" s="278"/>
      <c r="O5" s="278"/>
      <c r="P5" s="278" t="s">
        <v>6</v>
      </c>
      <c r="Q5" s="278"/>
      <c r="R5" s="278"/>
      <c r="S5" s="278"/>
      <c r="T5" s="280" t="s">
        <v>7</v>
      </c>
      <c r="U5" s="278" t="s">
        <v>8</v>
      </c>
      <c r="V5" s="278"/>
      <c r="W5" s="278"/>
      <c r="X5" s="279" t="s">
        <v>9</v>
      </c>
      <c r="Y5" s="278" t="s">
        <v>10</v>
      </c>
      <c r="Z5" s="278"/>
      <c r="AA5" s="278"/>
      <c r="AB5" s="279" t="s">
        <v>11</v>
      </c>
      <c r="AC5" s="278" t="s">
        <v>12</v>
      </c>
      <c r="AD5" s="278"/>
      <c r="AE5" s="278"/>
      <c r="AF5" s="278"/>
      <c r="AG5" s="279" t="s">
        <v>13</v>
      </c>
      <c r="AH5" s="278" t="s">
        <v>14</v>
      </c>
      <c r="AI5" s="278"/>
      <c r="AJ5" s="278"/>
      <c r="AK5" s="279" t="s">
        <v>15</v>
      </c>
      <c r="AL5" s="278" t="s">
        <v>16</v>
      </c>
      <c r="AM5" s="278"/>
      <c r="AN5" s="278"/>
      <c r="AO5" s="278"/>
      <c r="AP5" s="278" t="s">
        <v>17</v>
      </c>
      <c r="AQ5" s="278"/>
      <c r="AR5" s="278"/>
      <c r="AS5" s="278"/>
      <c r="AT5" s="279" t="s">
        <v>18</v>
      </c>
      <c r="AU5" s="278" t="s">
        <v>19</v>
      </c>
      <c r="AV5" s="278"/>
      <c r="AW5" s="278"/>
      <c r="AX5" s="279" t="s">
        <v>20</v>
      </c>
      <c r="AY5" s="281" t="s">
        <v>21</v>
      </c>
      <c r="AZ5" s="281"/>
      <c r="BA5" s="281"/>
      <c r="BB5" s="281"/>
      <c r="BC5" s="275" t="s">
        <v>0</v>
      </c>
      <c r="BD5" s="276" t="s">
        <v>22</v>
      </c>
      <c r="BE5" s="277" t="s">
        <v>23</v>
      </c>
      <c r="BF5" s="285" t="s">
        <v>24</v>
      </c>
      <c r="BG5" s="285"/>
      <c r="BH5" s="277" t="s">
        <v>25</v>
      </c>
      <c r="BI5" s="277" t="s">
        <v>26</v>
      </c>
      <c r="BJ5" s="282" t="s">
        <v>27</v>
      </c>
      <c r="BK5" s="277" t="s">
        <v>28</v>
      </c>
    </row>
    <row r="6" spans="1:63" ht="33.75" customHeight="1" thickBot="1">
      <c r="A6" s="290"/>
      <c r="B6" s="291"/>
      <c r="C6" s="278"/>
      <c r="D6" s="278"/>
      <c r="E6" s="278"/>
      <c r="F6" s="278"/>
      <c r="G6" s="279"/>
      <c r="H6" s="278"/>
      <c r="I6" s="278"/>
      <c r="J6" s="278"/>
      <c r="K6" s="279"/>
      <c r="L6" s="278"/>
      <c r="M6" s="278"/>
      <c r="N6" s="278"/>
      <c r="O6" s="278"/>
      <c r="P6" s="278"/>
      <c r="Q6" s="278"/>
      <c r="R6" s="278"/>
      <c r="S6" s="278"/>
      <c r="T6" s="280"/>
      <c r="U6" s="278"/>
      <c r="V6" s="278"/>
      <c r="W6" s="278"/>
      <c r="X6" s="279"/>
      <c r="Y6" s="278"/>
      <c r="Z6" s="278"/>
      <c r="AA6" s="278"/>
      <c r="AB6" s="279"/>
      <c r="AC6" s="278"/>
      <c r="AD6" s="278"/>
      <c r="AE6" s="278"/>
      <c r="AF6" s="278"/>
      <c r="AG6" s="279"/>
      <c r="AH6" s="278"/>
      <c r="AI6" s="278"/>
      <c r="AJ6" s="278"/>
      <c r="AK6" s="279"/>
      <c r="AL6" s="278"/>
      <c r="AM6" s="278"/>
      <c r="AN6" s="278"/>
      <c r="AO6" s="278"/>
      <c r="AP6" s="278"/>
      <c r="AQ6" s="278"/>
      <c r="AR6" s="278"/>
      <c r="AS6" s="278"/>
      <c r="AT6" s="279"/>
      <c r="AU6" s="278"/>
      <c r="AV6" s="278"/>
      <c r="AW6" s="278"/>
      <c r="AX6" s="279"/>
      <c r="AY6" s="281"/>
      <c r="AZ6" s="281"/>
      <c r="BA6" s="281"/>
      <c r="BB6" s="281"/>
      <c r="BC6" s="275"/>
      <c r="BD6" s="276"/>
      <c r="BE6" s="277"/>
      <c r="BF6" s="285"/>
      <c r="BG6" s="285"/>
      <c r="BH6" s="277"/>
      <c r="BI6" s="277"/>
      <c r="BJ6" s="282"/>
      <c r="BK6" s="277"/>
    </row>
    <row r="7" spans="1:63" ht="12.75" customHeight="1" thickBot="1">
      <c r="A7" s="290"/>
      <c r="B7" s="291"/>
      <c r="C7" s="4"/>
      <c r="D7" s="4"/>
      <c r="E7" s="4"/>
      <c r="F7" s="5"/>
      <c r="G7" s="279"/>
      <c r="H7" s="4"/>
      <c r="I7" s="4"/>
      <c r="J7" s="5"/>
      <c r="K7" s="279"/>
      <c r="L7" s="4"/>
      <c r="M7" s="4"/>
      <c r="N7" s="4"/>
      <c r="O7" s="4"/>
      <c r="P7" s="4"/>
      <c r="Q7" s="4"/>
      <c r="R7" s="4"/>
      <c r="S7" s="5"/>
      <c r="T7" s="280"/>
      <c r="U7" s="4"/>
      <c r="V7" s="4"/>
      <c r="W7" s="5"/>
      <c r="X7" s="279"/>
      <c r="Y7" s="4"/>
      <c r="Z7" s="4"/>
      <c r="AA7" s="5"/>
      <c r="AB7" s="279"/>
      <c r="AC7" s="4"/>
      <c r="AD7" s="4"/>
      <c r="AE7" s="4"/>
      <c r="AF7" s="5"/>
      <c r="AG7" s="279"/>
      <c r="AH7" s="4"/>
      <c r="AI7" s="4"/>
      <c r="AJ7" s="5"/>
      <c r="AK7" s="279"/>
      <c r="AL7" s="4"/>
      <c r="AM7" s="4"/>
      <c r="AN7" s="4"/>
      <c r="AO7" s="4"/>
      <c r="AP7" s="4"/>
      <c r="AQ7" s="4"/>
      <c r="AR7" s="4"/>
      <c r="AS7" s="5"/>
      <c r="AT7" s="279"/>
      <c r="AU7" s="4"/>
      <c r="AV7" s="4"/>
      <c r="AW7" s="5"/>
      <c r="AX7" s="279"/>
      <c r="AY7" s="4"/>
      <c r="AZ7" s="4"/>
      <c r="BA7" s="4"/>
      <c r="BB7" s="6"/>
      <c r="BC7" s="275"/>
      <c r="BD7" s="276"/>
      <c r="BE7" s="277"/>
      <c r="BF7" s="283" t="s">
        <v>29</v>
      </c>
      <c r="BG7" s="284" t="s">
        <v>30</v>
      </c>
      <c r="BH7" s="277"/>
      <c r="BI7" s="277"/>
      <c r="BJ7" s="282"/>
      <c r="BK7" s="277"/>
    </row>
    <row r="8" spans="1:63" ht="12.75" customHeight="1" thickBot="1">
      <c r="A8" s="290"/>
      <c r="B8" s="291"/>
      <c r="C8" s="7"/>
      <c r="D8" s="7"/>
      <c r="E8" s="7"/>
      <c r="F8" s="8"/>
      <c r="G8" s="279"/>
      <c r="H8" s="7"/>
      <c r="I8" s="7"/>
      <c r="J8" s="8"/>
      <c r="K8" s="279"/>
      <c r="L8" s="7"/>
      <c r="M8" s="7"/>
      <c r="N8" s="7"/>
      <c r="O8" s="7"/>
      <c r="P8" s="7"/>
      <c r="Q8" s="7"/>
      <c r="R8" s="7"/>
      <c r="S8" s="8"/>
      <c r="T8" s="280"/>
      <c r="U8" s="7"/>
      <c r="V8" s="7"/>
      <c r="W8" s="8"/>
      <c r="X8" s="279"/>
      <c r="Y8" s="7"/>
      <c r="Z8" s="7"/>
      <c r="AA8" s="8"/>
      <c r="AB8" s="279"/>
      <c r="AC8" s="7"/>
      <c r="AD8" s="7"/>
      <c r="AE8" s="7"/>
      <c r="AF8" s="8"/>
      <c r="AG8" s="279"/>
      <c r="AH8" s="7"/>
      <c r="AI8" s="7"/>
      <c r="AJ8" s="8"/>
      <c r="AK8" s="279"/>
      <c r="AL8" s="7"/>
      <c r="AM8" s="7"/>
      <c r="AN8" s="7"/>
      <c r="AO8" s="7"/>
      <c r="AP8" s="7"/>
      <c r="AQ8" s="7"/>
      <c r="AR8" s="7"/>
      <c r="AS8" s="8"/>
      <c r="AT8" s="279"/>
      <c r="AU8" s="7"/>
      <c r="AV8" s="7"/>
      <c r="AW8" s="8"/>
      <c r="AX8" s="279"/>
      <c r="AY8" s="7"/>
      <c r="AZ8" s="7"/>
      <c r="BA8" s="7"/>
      <c r="BB8" s="6"/>
      <c r="BC8" s="275"/>
      <c r="BD8" s="276"/>
      <c r="BE8" s="277"/>
      <c r="BF8" s="283"/>
      <c r="BG8" s="284"/>
      <c r="BH8" s="277"/>
      <c r="BI8" s="277"/>
      <c r="BJ8" s="282"/>
      <c r="BK8" s="277"/>
    </row>
    <row r="9" spans="1:63" ht="12.75" customHeight="1" thickBot="1">
      <c r="A9" s="290"/>
      <c r="B9" s="291"/>
      <c r="C9" s="7">
        <v>1</v>
      </c>
      <c r="D9" s="7">
        <v>8</v>
      </c>
      <c r="E9" s="7">
        <v>15</v>
      </c>
      <c r="F9" s="7">
        <v>22</v>
      </c>
      <c r="G9" s="279"/>
      <c r="H9" s="7">
        <v>6</v>
      </c>
      <c r="I9" s="7">
        <v>13</v>
      </c>
      <c r="J9" s="7">
        <v>20</v>
      </c>
      <c r="K9" s="279"/>
      <c r="L9" s="7">
        <v>3</v>
      </c>
      <c r="M9" s="8">
        <v>10</v>
      </c>
      <c r="N9" s="7">
        <v>17</v>
      </c>
      <c r="O9" s="7">
        <v>24</v>
      </c>
      <c r="P9" s="7">
        <v>1</v>
      </c>
      <c r="Q9" s="7">
        <v>8</v>
      </c>
      <c r="R9" s="7">
        <v>15</v>
      </c>
      <c r="S9" s="7">
        <v>22</v>
      </c>
      <c r="T9" s="280"/>
      <c r="U9" s="7">
        <v>5</v>
      </c>
      <c r="V9" s="7">
        <v>12</v>
      </c>
      <c r="W9" s="7">
        <v>19</v>
      </c>
      <c r="X9" s="279"/>
      <c r="Y9" s="7">
        <v>2</v>
      </c>
      <c r="Z9" s="7">
        <v>9</v>
      </c>
      <c r="AA9" s="7">
        <v>16</v>
      </c>
      <c r="AB9" s="279"/>
      <c r="AC9" s="7">
        <v>2</v>
      </c>
      <c r="AD9" s="7">
        <v>9</v>
      </c>
      <c r="AE9" s="7">
        <v>16</v>
      </c>
      <c r="AF9" s="7">
        <v>23</v>
      </c>
      <c r="AG9" s="279"/>
      <c r="AH9" s="7">
        <v>6</v>
      </c>
      <c r="AI9" s="7">
        <v>13</v>
      </c>
      <c r="AJ9" s="7">
        <v>20</v>
      </c>
      <c r="AK9" s="279"/>
      <c r="AL9" s="7">
        <v>4</v>
      </c>
      <c r="AM9" s="7">
        <v>11</v>
      </c>
      <c r="AN9" s="7">
        <v>18</v>
      </c>
      <c r="AO9" s="7">
        <v>25</v>
      </c>
      <c r="AP9" s="7">
        <v>1</v>
      </c>
      <c r="AQ9" s="7">
        <v>8</v>
      </c>
      <c r="AR9" s="7">
        <v>15</v>
      </c>
      <c r="AS9" s="7">
        <v>22</v>
      </c>
      <c r="AT9" s="279"/>
      <c r="AU9" s="7">
        <v>6</v>
      </c>
      <c r="AV9" s="7">
        <v>13</v>
      </c>
      <c r="AW9" s="7">
        <v>20</v>
      </c>
      <c r="AX9" s="279"/>
      <c r="AY9" s="7">
        <v>3</v>
      </c>
      <c r="AZ9" s="7">
        <v>10</v>
      </c>
      <c r="BA9" s="7">
        <v>17</v>
      </c>
      <c r="BB9" s="9">
        <v>24</v>
      </c>
      <c r="BC9" s="275"/>
      <c r="BD9" s="276"/>
      <c r="BE9" s="277"/>
      <c r="BF9" s="283"/>
      <c r="BG9" s="284"/>
      <c r="BH9" s="277"/>
      <c r="BI9" s="277"/>
      <c r="BJ9" s="282"/>
      <c r="BK9" s="277"/>
    </row>
    <row r="10" spans="1:63" ht="12.75" customHeight="1" thickBot="1">
      <c r="A10" s="290"/>
      <c r="B10" s="291"/>
      <c r="C10" s="7">
        <v>7</v>
      </c>
      <c r="D10" s="7">
        <v>14</v>
      </c>
      <c r="E10" s="7">
        <v>21</v>
      </c>
      <c r="F10" s="7">
        <v>28</v>
      </c>
      <c r="G10" s="279"/>
      <c r="H10" s="7">
        <v>12</v>
      </c>
      <c r="I10" s="7">
        <v>19</v>
      </c>
      <c r="J10" s="7">
        <v>26</v>
      </c>
      <c r="K10" s="279"/>
      <c r="L10" s="7">
        <v>9</v>
      </c>
      <c r="M10" s="7">
        <v>16</v>
      </c>
      <c r="N10" s="7">
        <v>23</v>
      </c>
      <c r="O10" s="7">
        <v>30</v>
      </c>
      <c r="P10" s="7">
        <v>7</v>
      </c>
      <c r="Q10" s="7">
        <v>14</v>
      </c>
      <c r="R10" s="7">
        <v>21</v>
      </c>
      <c r="S10" s="7">
        <v>28</v>
      </c>
      <c r="T10" s="280"/>
      <c r="U10" s="7">
        <v>11</v>
      </c>
      <c r="V10" s="7">
        <v>18</v>
      </c>
      <c r="W10" s="7">
        <v>25</v>
      </c>
      <c r="X10" s="279"/>
      <c r="Y10" s="7">
        <v>8</v>
      </c>
      <c r="Z10" s="7">
        <v>15</v>
      </c>
      <c r="AA10" s="7">
        <v>22</v>
      </c>
      <c r="AB10" s="279"/>
      <c r="AC10" s="7">
        <v>8</v>
      </c>
      <c r="AD10" s="7">
        <v>15</v>
      </c>
      <c r="AE10" s="7">
        <v>22</v>
      </c>
      <c r="AF10" s="7">
        <v>29</v>
      </c>
      <c r="AG10" s="279"/>
      <c r="AH10" s="7">
        <v>12</v>
      </c>
      <c r="AI10" s="7">
        <v>19</v>
      </c>
      <c r="AJ10" s="7">
        <v>26</v>
      </c>
      <c r="AK10" s="279"/>
      <c r="AL10" s="7">
        <v>10</v>
      </c>
      <c r="AM10" s="7">
        <v>17</v>
      </c>
      <c r="AN10" s="7">
        <v>24</v>
      </c>
      <c r="AO10" s="7">
        <v>31</v>
      </c>
      <c r="AP10" s="7">
        <v>7</v>
      </c>
      <c r="AQ10" s="7">
        <v>14</v>
      </c>
      <c r="AR10" s="7">
        <v>21</v>
      </c>
      <c r="AS10" s="7">
        <v>28</v>
      </c>
      <c r="AT10" s="279"/>
      <c r="AU10" s="7">
        <v>12</v>
      </c>
      <c r="AV10" s="7">
        <v>19</v>
      </c>
      <c r="AW10" s="7">
        <v>26</v>
      </c>
      <c r="AX10" s="279"/>
      <c r="AY10" s="7">
        <v>9</v>
      </c>
      <c r="AZ10" s="7">
        <v>16</v>
      </c>
      <c r="BA10" s="7">
        <v>23</v>
      </c>
      <c r="BB10" s="9">
        <v>31</v>
      </c>
      <c r="BC10" s="275"/>
      <c r="BD10" s="276"/>
      <c r="BE10" s="277"/>
      <c r="BF10" s="283"/>
      <c r="BG10" s="284"/>
      <c r="BH10" s="277"/>
      <c r="BI10" s="277"/>
      <c r="BJ10" s="282"/>
      <c r="BK10" s="277"/>
    </row>
    <row r="11" spans="1:63" ht="12.75" customHeight="1" thickBot="1">
      <c r="A11" s="290"/>
      <c r="B11" s="291"/>
      <c r="C11" s="7"/>
      <c r="D11" s="7"/>
      <c r="E11" s="7"/>
      <c r="F11" s="7"/>
      <c r="G11" s="279"/>
      <c r="H11" s="7"/>
      <c r="I11" s="7"/>
      <c r="J11" s="7"/>
      <c r="K11" s="279"/>
      <c r="L11" s="7"/>
      <c r="M11" s="7"/>
      <c r="N11" s="7"/>
      <c r="O11" s="7"/>
      <c r="P11" s="7"/>
      <c r="Q11" s="7"/>
      <c r="R11" s="7"/>
      <c r="S11" s="7"/>
      <c r="T11" s="280"/>
      <c r="U11" s="7"/>
      <c r="V11" s="7"/>
      <c r="W11" s="7"/>
      <c r="X11" s="279"/>
      <c r="Y11" s="7"/>
      <c r="Z11" s="7"/>
      <c r="AA11" s="7"/>
      <c r="AB11" s="279"/>
      <c r="AC11" s="7"/>
      <c r="AD11" s="7"/>
      <c r="AE11" s="7"/>
      <c r="AF11" s="7"/>
      <c r="AG11" s="279"/>
      <c r="AH11" s="7"/>
      <c r="AI11" s="7"/>
      <c r="AJ11" s="7"/>
      <c r="AK11" s="279"/>
      <c r="AL11" s="7"/>
      <c r="AM11" s="7"/>
      <c r="AN11" s="7"/>
      <c r="AO11" s="7"/>
      <c r="AP11" s="7"/>
      <c r="AQ11" s="7"/>
      <c r="AR11" s="7"/>
      <c r="AS11" s="7"/>
      <c r="AT11" s="279"/>
      <c r="AU11" s="7"/>
      <c r="AV11" s="7"/>
      <c r="AW11" s="7"/>
      <c r="AX11" s="279"/>
      <c r="AY11" s="7"/>
      <c r="AZ11" s="7"/>
      <c r="BA11" s="7"/>
      <c r="BB11" s="9"/>
      <c r="BC11" s="275"/>
      <c r="BD11" s="276"/>
      <c r="BE11" s="277"/>
      <c r="BF11" s="283"/>
      <c r="BG11" s="284"/>
      <c r="BH11" s="277"/>
      <c r="BI11" s="277"/>
      <c r="BJ11" s="282"/>
      <c r="BK11" s="277"/>
    </row>
    <row r="12" spans="1:63" ht="12.75" customHeight="1" thickBot="1">
      <c r="A12" s="290"/>
      <c r="B12" s="291"/>
      <c r="C12" s="7"/>
      <c r="D12" s="7"/>
      <c r="E12" s="7"/>
      <c r="F12" s="7"/>
      <c r="G12" s="279"/>
      <c r="H12" s="7"/>
      <c r="I12" s="7"/>
      <c r="J12" s="7"/>
      <c r="K12" s="279"/>
      <c r="L12" s="7"/>
      <c r="M12" s="7"/>
      <c r="N12" s="7"/>
      <c r="O12" s="7"/>
      <c r="P12" s="7"/>
      <c r="Q12" s="7"/>
      <c r="R12" s="7"/>
      <c r="S12" s="7"/>
      <c r="T12" s="280"/>
      <c r="U12" s="7"/>
      <c r="V12" s="7"/>
      <c r="W12" s="7"/>
      <c r="X12" s="279"/>
      <c r="Y12" s="7"/>
      <c r="Z12" s="7"/>
      <c r="AA12" s="7"/>
      <c r="AB12" s="279"/>
      <c r="AC12" s="7"/>
      <c r="AD12" s="7"/>
      <c r="AE12" s="7"/>
      <c r="AF12" s="7"/>
      <c r="AG12" s="279"/>
      <c r="AH12" s="7"/>
      <c r="AI12" s="7"/>
      <c r="AJ12" s="7"/>
      <c r="AK12" s="279"/>
      <c r="AL12" s="7"/>
      <c r="AM12" s="7"/>
      <c r="AN12" s="7"/>
      <c r="AO12" s="7"/>
      <c r="AP12" s="7"/>
      <c r="AQ12" s="7"/>
      <c r="AR12" s="7"/>
      <c r="AS12" s="7"/>
      <c r="AT12" s="279"/>
      <c r="AU12" s="7"/>
      <c r="AV12" s="7"/>
      <c r="AW12" s="7"/>
      <c r="AX12" s="279"/>
      <c r="AY12" s="7"/>
      <c r="AZ12" s="7"/>
      <c r="BA12" s="7"/>
      <c r="BB12" s="9"/>
      <c r="BC12" s="275"/>
      <c r="BD12" s="276"/>
      <c r="BE12" s="277"/>
      <c r="BF12" s="283"/>
      <c r="BG12" s="284"/>
      <c r="BH12" s="277"/>
      <c r="BI12" s="277"/>
      <c r="BJ12" s="282"/>
      <c r="BK12" s="277"/>
    </row>
    <row r="13" spans="1:63" ht="12.75" customHeight="1" thickBot="1">
      <c r="A13" s="290"/>
      <c r="B13" s="291"/>
      <c r="C13" s="7"/>
      <c r="D13" s="7"/>
      <c r="E13" s="7"/>
      <c r="F13" s="7"/>
      <c r="G13" s="279"/>
      <c r="H13" s="7"/>
      <c r="I13" s="7"/>
      <c r="J13" s="7"/>
      <c r="K13" s="279"/>
      <c r="L13" s="7"/>
      <c r="M13" s="7"/>
      <c r="N13" s="7"/>
      <c r="O13" s="7"/>
      <c r="P13" s="7"/>
      <c r="Q13" s="7"/>
      <c r="R13" s="7"/>
      <c r="S13" s="7"/>
      <c r="T13" s="280"/>
      <c r="U13" s="7"/>
      <c r="V13" s="7"/>
      <c r="W13" s="7"/>
      <c r="X13" s="279"/>
      <c r="Y13" s="7"/>
      <c r="Z13" s="7"/>
      <c r="AA13" s="7"/>
      <c r="AB13" s="279"/>
      <c r="AC13" s="7"/>
      <c r="AD13" s="7"/>
      <c r="AE13" s="7"/>
      <c r="AF13" s="7"/>
      <c r="AG13" s="279"/>
      <c r="AH13" s="7"/>
      <c r="AI13" s="7"/>
      <c r="AJ13" s="7"/>
      <c r="AK13" s="279"/>
      <c r="AL13" s="7"/>
      <c r="AM13" s="7"/>
      <c r="AN13" s="7"/>
      <c r="AO13" s="7"/>
      <c r="AP13" s="7"/>
      <c r="AQ13" s="7"/>
      <c r="AR13" s="7"/>
      <c r="AS13" s="7"/>
      <c r="AT13" s="279"/>
      <c r="AU13" s="7"/>
      <c r="AV13" s="7"/>
      <c r="AW13" s="7"/>
      <c r="AX13" s="279"/>
      <c r="AY13" s="7"/>
      <c r="AZ13" s="7"/>
      <c r="BA13" s="7"/>
      <c r="BB13" s="9"/>
      <c r="BC13" s="275"/>
      <c r="BD13" s="276"/>
      <c r="BE13" s="277"/>
      <c r="BF13" s="283"/>
      <c r="BG13" s="284"/>
      <c r="BH13" s="277"/>
      <c r="BI13" s="277"/>
      <c r="BJ13" s="282"/>
      <c r="BK13" s="277"/>
    </row>
    <row r="14" spans="1:63" ht="22.5" customHeight="1" thickBot="1">
      <c r="A14" s="292"/>
      <c r="B14" s="293"/>
      <c r="C14" s="7"/>
      <c r="D14" s="7"/>
      <c r="E14" s="7"/>
      <c r="F14" s="7"/>
      <c r="G14" s="280"/>
      <c r="H14" s="7"/>
      <c r="I14" s="7"/>
      <c r="J14" s="7"/>
      <c r="K14" s="280"/>
      <c r="L14" s="7"/>
      <c r="M14" s="7"/>
      <c r="N14" s="7"/>
      <c r="O14" s="7"/>
      <c r="P14" s="7"/>
      <c r="Q14" s="7"/>
      <c r="R14" s="7"/>
      <c r="S14" s="7"/>
      <c r="T14" s="280"/>
      <c r="U14" s="7"/>
      <c r="V14" s="7"/>
      <c r="W14" s="7"/>
      <c r="X14" s="280"/>
      <c r="Y14" s="7"/>
      <c r="Z14" s="7"/>
      <c r="AA14" s="7"/>
      <c r="AB14" s="280"/>
      <c r="AC14" s="7"/>
      <c r="AD14" s="7"/>
      <c r="AE14" s="7"/>
      <c r="AF14" s="7"/>
      <c r="AG14" s="280"/>
      <c r="AH14" s="7"/>
      <c r="AI14" s="7"/>
      <c r="AJ14" s="7"/>
      <c r="AK14" s="280"/>
      <c r="AL14" s="7"/>
      <c r="AM14" s="7"/>
      <c r="AN14" s="7"/>
      <c r="AO14" s="7"/>
      <c r="AP14" s="7"/>
      <c r="AQ14" s="7"/>
      <c r="AR14" s="7"/>
      <c r="AS14" s="7"/>
      <c r="AT14" s="280"/>
      <c r="AU14" s="7"/>
      <c r="AV14" s="7"/>
      <c r="AW14" s="7"/>
      <c r="AX14" s="280"/>
      <c r="AY14" s="7"/>
      <c r="AZ14" s="7"/>
      <c r="BA14" s="7"/>
      <c r="BB14" s="9"/>
      <c r="BC14" s="275"/>
      <c r="BD14" s="276"/>
      <c r="BE14" s="277"/>
      <c r="BF14" s="283"/>
      <c r="BG14" s="284"/>
      <c r="BH14" s="277"/>
      <c r="BI14" s="277"/>
      <c r="BJ14" s="282"/>
      <c r="BK14" s="277"/>
    </row>
    <row r="15" spans="1:63" ht="12.75" customHeight="1">
      <c r="A15" s="267">
        <v>1</v>
      </c>
      <c r="B15" s="268"/>
      <c r="C15" s="31"/>
      <c r="D15" s="31"/>
      <c r="E15" s="31"/>
      <c r="F15" s="31"/>
      <c r="G15" s="31"/>
      <c r="H15" s="32">
        <v>17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 t="s">
        <v>31</v>
      </c>
      <c r="U15" s="32" t="s">
        <v>31</v>
      </c>
      <c r="V15" s="32"/>
      <c r="W15" s="32"/>
      <c r="X15" s="32"/>
      <c r="Y15" s="32"/>
      <c r="Z15" s="32"/>
      <c r="AA15" s="32">
        <v>22</v>
      </c>
      <c r="AB15" s="33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4" t="s">
        <v>32</v>
      </c>
      <c r="AS15" s="34" t="s">
        <v>32</v>
      </c>
      <c r="AT15" s="32" t="s">
        <v>31</v>
      </c>
      <c r="AU15" s="32" t="s">
        <v>31</v>
      </c>
      <c r="AV15" s="32" t="s">
        <v>31</v>
      </c>
      <c r="AW15" s="32" t="s">
        <v>31</v>
      </c>
      <c r="AX15" s="32" t="s">
        <v>31</v>
      </c>
      <c r="AY15" s="32" t="s">
        <v>31</v>
      </c>
      <c r="AZ15" s="32" t="s">
        <v>31</v>
      </c>
      <c r="BA15" s="32" t="s">
        <v>31</v>
      </c>
      <c r="BB15" s="35" t="s">
        <v>31</v>
      </c>
      <c r="BC15" s="30">
        <v>1</v>
      </c>
      <c r="BD15" s="48">
        <v>39</v>
      </c>
      <c r="BE15" s="48"/>
      <c r="BF15" s="48"/>
      <c r="BG15" s="48"/>
      <c r="BH15" s="48">
        <v>2</v>
      </c>
      <c r="BI15" s="48"/>
      <c r="BJ15" s="50">
        <v>11</v>
      </c>
      <c r="BK15" s="11">
        <v>52</v>
      </c>
    </row>
    <row r="16" spans="1:63" ht="12.75" customHeight="1">
      <c r="A16" s="269">
        <v>2</v>
      </c>
      <c r="B16" s="270"/>
      <c r="C16" s="10"/>
      <c r="D16" s="10"/>
      <c r="E16" s="10"/>
      <c r="F16" s="10"/>
      <c r="G16" s="24"/>
      <c r="H16" s="26">
        <v>17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 t="s">
        <v>31</v>
      </c>
      <c r="U16" s="26" t="s">
        <v>31</v>
      </c>
      <c r="V16" s="26"/>
      <c r="W16" s="26"/>
      <c r="X16" s="26"/>
      <c r="Y16" s="26"/>
      <c r="Z16" s="26"/>
      <c r="AA16" s="26">
        <v>21</v>
      </c>
      <c r="AB16" s="27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8"/>
      <c r="AN16" s="26"/>
      <c r="AO16" s="26"/>
      <c r="AP16" s="26"/>
      <c r="AQ16" s="26">
        <v>0</v>
      </c>
      <c r="AR16" s="26">
        <v>0</v>
      </c>
      <c r="AS16" s="28" t="s">
        <v>32</v>
      </c>
      <c r="AT16" s="26" t="s">
        <v>31</v>
      </c>
      <c r="AU16" s="26" t="s">
        <v>31</v>
      </c>
      <c r="AV16" s="26" t="s">
        <v>31</v>
      </c>
      <c r="AW16" s="26" t="s">
        <v>31</v>
      </c>
      <c r="AX16" s="26" t="s">
        <v>31</v>
      </c>
      <c r="AY16" s="26" t="s">
        <v>31</v>
      </c>
      <c r="AZ16" s="26" t="s">
        <v>31</v>
      </c>
      <c r="BA16" s="26" t="s">
        <v>31</v>
      </c>
      <c r="BB16" s="36" t="s">
        <v>31</v>
      </c>
      <c r="BC16" s="46">
        <v>2</v>
      </c>
      <c r="BD16" s="47">
        <v>38</v>
      </c>
      <c r="BE16" s="47">
        <v>2</v>
      </c>
      <c r="BF16" s="47"/>
      <c r="BG16" s="47"/>
      <c r="BH16" s="47">
        <v>1</v>
      </c>
      <c r="BI16" s="47"/>
      <c r="BJ16" s="47">
        <v>11</v>
      </c>
      <c r="BK16" s="54">
        <v>52</v>
      </c>
    </row>
    <row r="17" spans="1:63" ht="12.75" customHeight="1" thickBot="1">
      <c r="A17" s="269">
        <v>3</v>
      </c>
      <c r="B17" s="270"/>
      <c r="C17" s="10"/>
      <c r="D17" s="10"/>
      <c r="E17" s="10"/>
      <c r="F17" s="10"/>
      <c r="G17" s="24"/>
      <c r="H17" s="26">
        <v>13</v>
      </c>
      <c r="I17" s="26"/>
      <c r="J17" s="26"/>
      <c r="K17" s="26"/>
      <c r="L17" s="26"/>
      <c r="M17" s="26"/>
      <c r="N17" s="40"/>
      <c r="O17" s="26"/>
      <c r="P17" s="26">
        <v>0</v>
      </c>
      <c r="Q17" s="41">
        <v>8</v>
      </c>
      <c r="R17" s="41">
        <v>8</v>
      </c>
      <c r="S17" s="28" t="s">
        <v>32</v>
      </c>
      <c r="T17" s="26" t="s">
        <v>31</v>
      </c>
      <c r="U17" s="26" t="s">
        <v>31</v>
      </c>
      <c r="V17" s="26"/>
      <c r="W17" s="26"/>
      <c r="X17" s="26"/>
      <c r="Y17" s="26"/>
      <c r="Z17" s="26"/>
      <c r="AA17" s="26">
        <v>17</v>
      </c>
      <c r="AB17" s="27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>
        <v>0</v>
      </c>
      <c r="AN17" s="26">
        <v>0</v>
      </c>
      <c r="AO17" s="26">
        <v>0</v>
      </c>
      <c r="AP17" s="26">
        <v>0</v>
      </c>
      <c r="AQ17" s="29">
        <v>8</v>
      </c>
      <c r="AR17" s="29">
        <v>8</v>
      </c>
      <c r="AS17" s="29">
        <v>8</v>
      </c>
      <c r="AT17" s="28" t="s">
        <v>32</v>
      </c>
      <c r="AU17" s="26" t="s">
        <v>31</v>
      </c>
      <c r="AV17" s="26" t="s">
        <v>31</v>
      </c>
      <c r="AW17" s="26" t="s">
        <v>31</v>
      </c>
      <c r="AX17" s="26" t="s">
        <v>31</v>
      </c>
      <c r="AY17" s="26" t="s">
        <v>31</v>
      </c>
      <c r="AZ17" s="26" t="s">
        <v>31</v>
      </c>
      <c r="BA17" s="26" t="s">
        <v>31</v>
      </c>
      <c r="BB17" s="36" t="s">
        <v>31</v>
      </c>
      <c r="BC17" s="25">
        <v>3</v>
      </c>
      <c r="BD17" s="12">
        <v>30</v>
      </c>
      <c r="BE17" s="12">
        <v>5</v>
      </c>
      <c r="BF17" s="12">
        <v>5</v>
      </c>
      <c r="BG17" s="12"/>
      <c r="BH17" s="12">
        <v>2</v>
      </c>
      <c r="BI17" s="12"/>
      <c r="BJ17" s="13">
        <v>10</v>
      </c>
      <c r="BK17" s="53">
        <v>52</v>
      </c>
    </row>
    <row r="18" spans="1:63" ht="12.75" customHeight="1" thickBot="1">
      <c r="A18" s="271">
        <v>4</v>
      </c>
      <c r="B18" s="272"/>
      <c r="C18" s="37"/>
      <c r="D18" s="37"/>
      <c r="E18" s="37"/>
      <c r="F18" s="37"/>
      <c r="G18" s="38"/>
      <c r="H18" s="39">
        <v>10</v>
      </c>
      <c r="I18" s="39"/>
      <c r="J18" s="39"/>
      <c r="K18" s="39"/>
      <c r="L18" s="39"/>
      <c r="M18" s="26">
        <v>0</v>
      </c>
      <c r="N18" s="26">
        <v>0</v>
      </c>
      <c r="O18" s="41">
        <v>8</v>
      </c>
      <c r="P18" s="41">
        <v>8</v>
      </c>
      <c r="Q18" s="41">
        <v>8</v>
      </c>
      <c r="R18" s="41">
        <v>8</v>
      </c>
      <c r="S18" s="28" t="s">
        <v>32</v>
      </c>
      <c r="T18" s="39" t="s">
        <v>31</v>
      </c>
      <c r="U18" s="39" t="s">
        <v>31</v>
      </c>
      <c r="V18" s="39"/>
      <c r="W18" s="39"/>
      <c r="X18" s="39"/>
      <c r="Y18" s="39"/>
      <c r="Z18" s="40"/>
      <c r="AA18" s="56">
        <v>6</v>
      </c>
      <c r="AB18" s="40" t="s">
        <v>32</v>
      </c>
      <c r="AC18" s="41">
        <v>8</v>
      </c>
      <c r="AD18" s="41">
        <v>8</v>
      </c>
      <c r="AE18" s="41">
        <v>8</v>
      </c>
      <c r="AF18" s="41">
        <v>8</v>
      </c>
      <c r="AG18" s="41">
        <v>8</v>
      </c>
      <c r="AH18" s="41">
        <v>8</v>
      </c>
      <c r="AI18" s="41">
        <v>8</v>
      </c>
      <c r="AJ18" s="39" t="s">
        <v>34</v>
      </c>
      <c r="AK18" s="39" t="s">
        <v>34</v>
      </c>
      <c r="AL18" s="39" t="s">
        <v>34</v>
      </c>
      <c r="AM18" s="39" t="s">
        <v>34</v>
      </c>
      <c r="AN18" s="41" t="s">
        <v>35</v>
      </c>
      <c r="AO18" s="41" t="s">
        <v>35</v>
      </c>
      <c r="AP18" s="41" t="s">
        <v>35</v>
      </c>
      <c r="AQ18" s="41" t="s">
        <v>35</v>
      </c>
      <c r="AR18" s="39" t="s">
        <v>36</v>
      </c>
      <c r="AS18" s="39" t="s">
        <v>36</v>
      </c>
      <c r="AT18" s="39"/>
      <c r="AU18" s="39"/>
      <c r="AV18" s="39"/>
      <c r="AW18" s="39"/>
      <c r="AX18" s="39"/>
      <c r="AY18" s="39"/>
      <c r="AZ18" s="39"/>
      <c r="BA18" s="39"/>
      <c r="BB18" s="43"/>
      <c r="BC18" s="44">
        <v>4</v>
      </c>
      <c r="BD18" s="51">
        <v>16</v>
      </c>
      <c r="BE18" s="11">
        <v>2</v>
      </c>
      <c r="BF18" s="11">
        <v>11</v>
      </c>
      <c r="BG18" s="11">
        <v>4</v>
      </c>
      <c r="BH18" s="11">
        <v>2</v>
      </c>
      <c r="BI18" s="11">
        <v>6</v>
      </c>
      <c r="BJ18" s="49">
        <v>2</v>
      </c>
      <c r="BK18" s="53">
        <v>43</v>
      </c>
    </row>
    <row r="19" spans="1:63" ht="12.75" customHeight="1" thickBot="1">
      <c r="B19" s="2"/>
      <c r="BB19" s="273" t="s">
        <v>37</v>
      </c>
      <c r="BC19" s="274"/>
      <c r="BD19" s="45">
        <v>123</v>
      </c>
      <c r="BE19" s="42">
        <v>9</v>
      </c>
      <c r="BF19" s="12">
        <v>16</v>
      </c>
      <c r="BG19" s="12">
        <v>4</v>
      </c>
      <c r="BH19" s="12">
        <v>7</v>
      </c>
      <c r="BI19" s="12">
        <v>6</v>
      </c>
      <c r="BJ19" s="13">
        <v>34</v>
      </c>
      <c r="BK19" s="53">
        <v>199</v>
      </c>
    </row>
    <row r="20" spans="1:63" ht="12.75" customHeight="1">
      <c r="A20" s="264" t="s">
        <v>38</v>
      </c>
      <c r="B20" s="264"/>
      <c r="C20" s="264"/>
      <c r="D20" s="264"/>
      <c r="E20" s="264"/>
      <c r="F20" s="264"/>
      <c r="G20" s="14"/>
      <c r="H20" s="264" t="s">
        <v>39</v>
      </c>
      <c r="I20" s="264"/>
      <c r="J20" s="264"/>
      <c r="K20" s="264"/>
      <c r="L20" s="264"/>
      <c r="M20" s="264"/>
      <c r="N20" s="264"/>
      <c r="O20" s="14"/>
      <c r="P20" s="264" t="s">
        <v>40</v>
      </c>
      <c r="Q20" s="264"/>
      <c r="R20" s="264"/>
      <c r="S20" s="264"/>
      <c r="T20" s="264"/>
      <c r="U20" s="264"/>
      <c r="V20" s="264"/>
      <c r="W20" s="15"/>
      <c r="X20" s="264" t="s">
        <v>41</v>
      </c>
      <c r="Y20" s="264"/>
      <c r="Z20" s="264"/>
      <c r="AA20" s="264"/>
      <c r="AB20" s="264"/>
      <c r="AC20" s="264"/>
      <c r="AD20" s="264"/>
      <c r="AE20" s="14"/>
      <c r="AF20" s="264" t="s">
        <v>42</v>
      </c>
      <c r="AG20" s="264"/>
      <c r="AH20" s="264"/>
      <c r="AI20" s="264"/>
      <c r="AJ20" s="264"/>
      <c r="AK20" s="264"/>
      <c r="AL20" s="264"/>
      <c r="AM20" s="14"/>
      <c r="AN20" s="264" t="s">
        <v>43</v>
      </c>
      <c r="AO20" s="264"/>
      <c r="AP20" s="264"/>
      <c r="AQ20" s="264"/>
      <c r="AR20" s="264"/>
      <c r="AS20" s="264"/>
      <c r="AT20" s="264"/>
      <c r="AU20" s="14"/>
      <c r="AV20" s="264" t="s">
        <v>44</v>
      </c>
      <c r="AW20" s="264"/>
      <c r="AX20" s="264"/>
      <c r="AY20" s="264"/>
      <c r="AZ20" s="264"/>
      <c r="BA20" s="264"/>
      <c r="BB20" s="264"/>
      <c r="BD20" s="264" t="s">
        <v>45</v>
      </c>
      <c r="BE20" s="264"/>
      <c r="BF20" s="264"/>
      <c r="BG20" s="265" t="s">
        <v>27</v>
      </c>
      <c r="BH20" s="265"/>
      <c r="BI20" s="265"/>
      <c r="BJ20" s="265"/>
      <c r="BK20" s="14"/>
    </row>
    <row r="21" spans="1:63" ht="12.75" customHeight="1">
      <c r="A21" s="264"/>
      <c r="B21" s="264"/>
      <c r="C21" s="264"/>
      <c r="D21" s="264"/>
      <c r="E21" s="264"/>
      <c r="F21" s="264"/>
      <c r="G21" s="14"/>
      <c r="H21" s="264"/>
      <c r="I21" s="264"/>
      <c r="J21" s="264"/>
      <c r="K21" s="264"/>
      <c r="L21" s="264"/>
      <c r="M21" s="264"/>
      <c r="N21" s="264"/>
      <c r="O21" s="14"/>
      <c r="P21" s="264"/>
      <c r="Q21" s="264"/>
      <c r="R21" s="264"/>
      <c r="S21" s="264"/>
      <c r="T21" s="264"/>
      <c r="U21" s="264"/>
      <c r="V21" s="264"/>
      <c r="W21" s="15"/>
      <c r="X21" s="264"/>
      <c r="Y21" s="264"/>
      <c r="Z21" s="264"/>
      <c r="AA21" s="264"/>
      <c r="AB21" s="264"/>
      <c r="AC21" s="264"/>
      <c r="AD21" s="264"/>
      <c r="AE21" s="14"/>
      <c r="AF21" s="264"/>
      <c r="AG21" s="264"/>
      <c r="AH21" s="264"/>
      <c r="AI21" s="264"/>
      <c r="AJ21" s="264"/>
      <c r="AK21" s="264"/>
      <c r="AL21" s="264"/>
      <c r="AM21" s="14"/>
      <c r="AN21" s="264"/>
      <c r="AO21" s="264"/>
      <c r="AP21" s="264"/>
      <c r="AQ21" s="264"/>
      <c r="AR21" s="264"/>
      <c r="AS21" s="264"/>
      <c r="AT21" s="264"/>
      <c r="AU21" s="14"/>
      <c r="AV21" s="264"/>
      <c r="AW21" s="264"/>
      <c r="AX21" s="264"/>
      <c r="AY21" s="264"/>
      <c r="AZ21" s="264"/>
      <c r="BA21" s="264"/>
      <c r="BB21" s="264"/>
      <c r="BD21" s="264"/>
      <c r="BE21" s="264"/>
      <c r="BF21" s="264"/>
      <c r="BG21" s="265"/>
      <c r="BH21" s="265"/>
      <c r="BI21" s="265"/>
      <c r="BJ21" s="265"/>
      <c r="BK21" s="14"/>
    </row>
    <row r="22" spans="1:63" ht="12.75" customHeight="1">
      <c r="A22" s="264"/>
      <c r="B22" s="264"/>
      <c r="C22" s="264"/>
      <c r="D22" s="264"/>
      <c r="E22" s="264"/>
      <c r="F22" s="264"/>
      <c r="G22" s="14"/>
      <c r="H22" s="264"/>
      <c r="I22" s="264"/>
      <c r="J22" s="264"/>
      <c r="K22" s="264"/>
      <c r="L22" s="264"/>
      <c r="M22" s="264"/>
      <c r="N22" s="264"/>
      <c r="O22" s="14"/>
      <c r="P22" s="264"/>
      <c r="Q22" s="264"/>
      <c r="R22" s="264"/>
      <c r="S22" s="264"/>
      <c r="T22" s="264"/>
      <c r="U22" s="264"/>
      <c r="V22" s="264"/>
      <c r="W22" s="15"/>
      <c r="X22" s="264"/>
      <c r="Y22" s="264"/>
      <c r="Z22" s="264"/>
      <c r="AA22" s="264"/>
      <c r="AB22" s="264"/>
      <c r="AC22" s="264"/>
      <c r="AD22" s="264"/>
      <c r="AE22" s="14"/>
      <c r="AF22" s="264"/>
      <c r="AG22" s="264"/>
      <c r="AH22" s="264"/>
      <c r="AI22" s="264"/>
      <c r="AJ22" s="264"/>
      <c r="AK22" s="264"/>
      <c r="AL22" s="264"/>
      <c r="AM22" s="14"/>
      <c r="AN22" s="264"/>
      <c r="AO22" s="264"/>
      <c r="AP22" s="264"/>
      <c r="AQ22" s="264"/>
      <c r="AR22" s="264"/>
      <c r="AS22" s="264"/>
      <c r="AT22" s="264"/>
      <c r="AU22" s="14"/>
      <c r="AV22" s="264"/>
      <c r="AW22" s="264"/>
      <c r="AX22" s="264"/>
      <c r="AY22" s="264"/>
      <c r="AZ22" s="264"/>
      <c r="BA22" s="264"/>
      <c r="BB22" s="264"/>
      <c r="BD22" s="264"/>
      <c r="BE22" s="264"/>
      <c r="BF22" s="264"/>
      <c r="BG22" s="265"/>
      <c r="BH22" s="265"/>
      <c r="BI22" s="265"/>
      <c r="BJ22" s="265"/>
      <c r="BK22" s="14"/>
    </row>
    <row r="23" spans="1:63" ht="9" customHeight="1">
      <c r="A23" s="264"/>
      <c r="B23" s="264"/>
      <c r="C23" s="264"/>
      <c r="D23" s="264"/>
      <c r="E23" s="264"/>
      <c r="F23" s="264"/>
      <c r="G23" s="14"/>
      <c r="H23" s="264"/>
      <c r="I23" s="264"/>
      <c r="J23" s="264"/>
      <c r="K23" s="264"/>
      <c r="L23" s="264"/>
      <c r="M23" s="264"/>
      <c r="N23" s="264"/>
      <c r="O23" s="14"/>
      <c r="P23" s="264"/>
      <c r="Q23" s="264"/>
      <c r="R23" s="264"/>
      <c r="S23" s="264"/>
      <c r="T23" s="264"/>
      <c r="U23" s="264"/>
      <c r="V23" s="264"/>
      <c r="W23" s="15"/>
      <c r="X23" s="264"/>
      <c r="Y23" s="264"/>
      <c r="Z23" s="264"/>
      <c r="AA23" s="264"/>
      <c r="AB23" s="264"/>
      <c r="AC23" s="264"/>
      <c r="AD23" s="264"/>
      <c r="AE23" s="14"/>
      <c r="AF23" s="264"/>
      <c r="AG23" s="264"/>
      <c r="AH23" s="264"/>
      <c r="AI23" s="264"/>
      <c r="AJ23" s="264"/>
      <c r="AK23" s="264"/>
      <c r="AL23" s="264"/>
      <c r="AM23" s="14"/>
      <c r="AN23" s="264"/>
      <c r="AO23" s="264"/>
      <c r="AP23" s="264"/>
      <c r="AQ23" s="264"/>
      <c r="AR23" s="264"/>
      <c r="AS23" s="264"/>
      <c r="AT23" s="264"/>
      <c r="AU23" s="14"/>
      <c r="AV23" s="264"/>
      <c r="AW23" s="264"/>
      <c r="AX23" s="264"/>
      <c r="AY23" s="264"/>
      <c r="AZ23" s="264"/>
      <c r="BA23" s="264"/>
      <c r="BB23" s="264"/>
      <c r="BD23" s="264"/>
      <c r="BE23" s="264"/>
      <c r="BF23" s="264"/>
      <c r="BG23" s="265"/>
      <c r="BH23" s="265"/>
      <c r="BI23" s="265"/>
      <c r="BJ23" s="265"/>
      <c r="BK23" s="14"/>
    </row>
    <row r="24" spans="1:63" ht="12.75" hidden="1" customHeight="1">
      <c r="A24" s="264"/>
      <c r="B24" s="264"/>
      <c r="C24" s="264"/>
      <c r="D24" s="264"/>
      <c r="E24" s="264"/>
      <c r="F24" s="264"/>
      <c r="G24" s="14"/>
      <c r="H24" s="264"/>
      <c r="I24" s="264"/>
      <c r="J24" s="264"/>
      <c r="K24" s="264"/>
      <c r="L24" s="264"/>
      <c r="M24" s="264"/>
      <c r="N24" s="264"/>
      <c r="O24" s="14"/>
      <c r="P24" s="264"/>
      <c r="Q24" s="264"/>
      <c r="R24" s="264"/>
      <c r="S24" s="264"/>
      <c r="T24" s="264"/>
      <c r="U24" s="264"/>
      <c r="V24" s="264"/>
      <c r="W24" s="15"/>
      <c r="X24" s="264"/>
      <c r="Y24" s="264"/>
      <c r="Z24" s="264"/>
      <c r="AA24" s="264"/>
      <c r="AB24" s="264"/>
      <c r="AC24" s="264"/>
      <c r="AD24" s="264"/>
      <c r="AE24" s="14"/>
      <c r="AF24" s="264"/>
      <c r="AG24" s="264"/>
      <c r="AH24" s="264"/>
      <c r="AI24" s="264"/>
      <c r="AJ24" s="264"/>
      <c r="AK24" s="264"/>
      <c r="AL24" s="264"/>
      <c r="AM24" s="14"/>
      <c r="AN24" s="264"/>
      <c r="AO24" s="264"/>
      <c r="AP24" s="264"/>
      <c r="AQ24" s="264"/>
      <c r="AR24" s="264"/>
      <c r="AS24" s="264"/>
      <c r="AT24" s="264"/>
      <c r="AU24" s="14"/>
      <c r="AV24" s="264"/>
      <c r="AW24" s="264"/>
      <c r="AX24" s="264"/>
      <c r="AY24" s="264"/>
      <c r="AZ24" s="264"/>
      <c r="BA24" s="264"/>
      <c r="BB24" s="264"/>
      <c r="BD24" s="264"/>
      <c r="BE24" s="264"/>
      <c r="BF24" s="264"/>
      <c r="BG24" s="265"/>
      <c r="BH24" s="265"/>
      <c r="BI24" s="265"/>
      <c r="BJ24" s="265"/>
      <c r="BK24" s="14"/>
    </row>
    <row r="25" spans="1:63" ht="12.75" customHeight="1">
      <c r="B25" s="2"/>
      <c r="C25" s="16"/>
      <c r="D25" s="16"/>
      <c r="E25" s="16"/>
      <c r="F25" s="16"/>
      <c r="G25" s="16"/>
      <c r="H25" s="16"/>
      <c r="I25" s="14"/>
      <c r="J25" s="14"/>
      <c r="K25" s="14"/>
      <c r="L25" s="16"/>
      <c r="M25" s="16"/>
      <c r="N25" s="16"/>
      <c r="O25" s="16"/>
      <c r="P25" s="16"/>
      <c r="Q25" s="17"/>
      <c r="R25" s="18"/>
      <c r="S25" s="16"/>
      <c r="T25" s="16"/>
      <c r="U25" s="16"/>
      <c r="V25" s="16"/>
      <c r="W25" s="16"/>
      <c r="X25" s="16"/>
      <c r="Y25" s="16"/>
      <c r="Z25" s="16"/>
      <c r="AA25" s="19"/>
      <c r="AB25" s="19"/>
      <c r="AC25" s="16"/>
      <c r="AD25" s="16"/>
      <c r="AE25" s="16"/>
      <c r="AF25" s="16"/>
      <c r="AG25" s="16"/>
      <c r="AH25" s="16"/>
      <c r="AI25" s="14"/>
      <c r="AJ25" s="14"/>
      <c r="AK25" s="14"/>
      <c r="AL25" s="16"/>
      <c r="AM25" s="16"/>
      <c r="AN25" s="16"/>
      <c r="AO25" s="16"/>
      <c r="AP25" s="16"/>
      <c r="AQ25" s="19"/>
      <c r="AR25" s="19"/>
      <c r="AS25" s="16"/>
      <c r="AT25" s="16"/>
      <c r="AU25" s="16"/>
      <c r="AV25" s="16"/>
      <c r="AW25" s="16"/>
      <c r="AX25" s="16"/>
      <c r="AY25" s="19"/>
      <c r="AZ25" s="19"/>
      <c r="BA25" s="16"/>
      <c r="BB25" s="16"/>
      <c r="BC25" s="16"/>
      <c r="BD25" s="19"/>
      <c r="BE25" s="16"/>
      <c r="BF25" s="16"/>
      <c r="BG25" s="19"/>
      <c r="BH25" s="14"/>
      <c r="BI25" s="14"/>
      <c r="BJ25" s="14"/>
      <c r="BK25" s="14"/>
    </row>
    <row r="26" spans="1:63" ht="12.75" customHeight="1">
      <c r="J26" s="266"/>
      <c r="K26" s="266"/>
      <c r="L26" s="266"/>
      <c r="O26" s="14"/>
      <c r="P26" s="14"/>
      <c r="R26" s="266" t="s">
        <v>46</v>
      </c>
      <c r="S26" s="266"/>
      <c r="T26" s="266"/>
      <c r="Z26" s="266">
        <v>8</v>
      </c>
      <c r="AA26" s="266"/>
      <c r="AB26" s="266"/>
      <c r="AH26" s="266" t="s">
        <v>47</v>
      </c>
      <c r="AI26" s="266"/>
      <c r="AJ26" s="266"/>
      <c r="AP26" s="266" t="s">
        <v>48</v>
      </c>
      <c r="AQ26" s="266"/>
      <c r="AR26" s="266"/>
      <c r="AX26" s="266" t="s">
        <v>36</v>
      </c>
      <c r="AY26" s="266"/>
      <c r="AZ26" s="266"/>
      <c r="BE26" s="263" t="s">
        <v>49</v>
      </c>
      <c r="BF26" s="263"/>
      <c r="BH26" s="263" t="s">
        <v>50</v>
      </c>
      <c r="BI26" s="263"/>
      <c r="BJ26" s="14"/>
      <c r="BK26" s="14"/>
    </row>
    <row r="27" spans="1:63" ht="12.75" customHeight="1">
      <c r="J27" s="266"/>
      <c r="K27" s="266"/>
      <c r="L27" s="266"/>
      <c r="O27" s="14"/>
      <c r="P27" s="14"/>
      <c r="R27" s="266"/>
      <c r="S27" s="266"/>
      <c r="T27" s="266"/>
      <c r="Z27" s="266"/>
      <c r="AA27" s="266"/>
      <c r="AB27" s="266"/>
      <c r="AH27" s="266"/>
      <c r="AI27" s="266"/>
      <c r="AJ27" s="266"/>
      <c r="AP27" s="266"/>
      <c r="AQ27" s="266"/>
      <c r="AR27" s="266"/>
      <c r="AX27" s="266"/>
      <c r="AY27" s="266"/>
      <c r="AZ27" s="266"/>
      <c r="BE27" s="263"/>
      <c r="BF27" s="263"/>
      <c r="BH27" s="263"/>
      <c r="BI27" s="263"/>
      <c r="BJ27" s="14"/>
      <c r="BK27" s="14"/>
    </row>
    <row r="28" spans="1:63" ht="12.75" customHeight="1">
      <c r="O28" s="14"/>
      <c r="P28" s="14"/>
      <c r="BF28" s="14"/>
      <c r="BH28" s="14"/>
      <c r="BI28" s="14"/>
      <c r="BJ28" s="14"/>
      <c r="BK28" s="14"/>
    </row>
    <row r="29" spans="1:63" ht="12.75" customHeight="1">
      <c r="O29" s="14"/>
      <c r="P29" s="14"/>
      <c r="BF29" s="14"/>
      <c r="BH29" s="14"/>
      <c r="BI29" s="14"/>
      <c r="BJ29" s="14"/>
      <c r="BK29" s="14"/>
    </row>
    <row r="30" spans="1:63" ht="12.75" customHeight="1">
      <c r="O30" s="14"/>
      <c r="P30" s="14"/>
      <c r="BF30" s="14"/>
      <c r="BH30" s="14"/>
      <c r="BI30" s="14"/>
      <c r="BJ30" s="14"/>
      <c r="BK30" s="14"/>
    </row>
    <row r="31" spans="1:63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3" spans="17:23">
      <c r="Q33" s="14"/>
      <c r="R33" s="14"/>
      <c r="S33" s="14"/>
      <c r="T33" s="14"/>
      <c r="U33" s="14"/>
      <c r="V33" s="14"/>
      <c r="W33" s="14"/>
    </row>
    <row r="34" spans="17:23">
      <c r="Q34" s="14"/>
      <c r="R34" s="14"/>
      <c r="S34" s="14"/>
      <c r="T34" s="14"/>
      <c r="U34" s="14"/>
      <c r="V34" s="14"/>
      <c r="W34" s="14"/>
    </row>
    <row r="35" spans="17:23">
      <c r="Q35" s="14"/>
      <c r="R35" s="14"/>
      <c r="S35" s="14"/>
      <c r="T35" s="14"/>
      <c r="U35" s="14"/>
      <c r="V35" s="14"/>
      <c r="W35" s="14"/>
    </row>
    <row r="36" spans="17:23">
      <c r="Q36" s="14"/>
      <c r="R36" s="14"/>
      <c r="S36" s="14"/>
      <c r="T36" s="14"/>
      <c r="U36" s="14"/>
      <c r="V36" s="14"/>
      <c r="W36" s="14"/>
    </row>
    <row r="37" spans="17:23">
      <c r="Q37" s="14"/>
      <c r="R37" s="14"/>
      <c r="S37" s="14"/>
      <c r="T37" s="14"/>
      <c r="U37" s="14"/>
      <c r="V37" s="14"/>
      <c r="W37" s="14"/>
    </row>
  </sheetData>
  <sheetProtection selectLockedCells="1" selectUnlockedCells="1"/>
  <mergeCells count="56">
    <mergeCell ref="AG5:AG14"/>
    <mergeCell ref="A4:BB4"/>
    <mergeCell ref="BC4:BK4"/>
    <mergeCell ref="A5:B14"/>
    <mergeCell ref="C5:F6"/>
    <mergeCell ref="G5:G14"/>
    <mergeCell ref="H5:J6"/>
    <mergeCell ref="K5:K14"/>
    <mergeCell ref="L5:O6"/>
    <mergeCell ref="P5:S6"/>
    <mergeCell ref="T5:T14"/>
    <mergeCell ref="U5:W6"/>
    <mergeCell ref="X5:X14"/>
    <mergeCell ref="Y5:AA6"/>
    <mergeCell ref="AB5:AB14"/>
    <mergeCell ref="AC5:AF6"/>
    <mergeCell ref="BI5:BI14"/>
    <mergeCell ref="BJ5:BJ14"/>
    <mergeCell ref="BK5:BK14"/>
    <mergeCell ref="BF7:BF14"/>
    <mergeCell ref="BG7:BG14"/>
    <mergeCell ref="BH5:BH14"/>
    <mergeCell ref="BF5:BG6"/>
    <mergeCell ref="AH5:AJ6"/>
    <mergeCell ref="AK5:AK14"/>
    <mergeCell ref="AL5:AO6"/>
    <mergeCell ref="AX5:AX14"/>
    <mergeCell ref="AY5:BB6"/>
    <mergeCell ref="BC5:BC14"/>
    <mergeCell ref="BD5:BD14"/>
    <mergeCell ref="BE5:BE14"/>
    <mergeCell ref="AP5:AS6"/>
    <mergeCell ref="AT5:AT14"/>
    <mergeCell ref="AU5:AW6"/>
    <mergeCell ref="A15:B15"/>
    <mergeCell ref="A16:B16"/>
    <mergeCell ref="A17:B17"/>
    <mergeCell ref="A18:B18"/>
    <mergeCell ref="BB19:BC19"/>
    <mergeCell ref="A20:F24"/>
    <mergeCell ref="H20:N24"/>
    <mergeCell ref="P20:V24"/>
    <mergeCell ref="X20:AD24"/>
    <mergeCell ref="AF20:AL24"/>
    <mergeCell ref="BH26:BI27"/>
    <mergeCell ref="AV20:BB24"/>
    <mergeCell ref="BD20:BF24"/>
    <mergeCell ref="BG20:BJ24"/>
    <mergeCell ref="J26:L27"/>
    <mergeCell ref="R26:T27"/>
    <mergeCell ref="Z26:AB27"/>
    <mergeCell ref="AH26:AJ27"/>
    <mergeCell ref="AP26:AR27"/>
    <mergeCell ref="AX26:AZ27"/>
    <mergeCell ref="BE26:BF27"/>
    <mergeCell ref="AN20:AT24"/>
  </mergeCells>
  <pageMargins left="0.55138888888888893" right="0.39374999999999999" top="0.78749999999999998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2"/>
  <sheetViews>
    <sheetView topLeftCell="A78" zoomScale="90" zoomScaleNormal="90" zoomScaleSheetLayoutView="130" workbookViewId="0">
      <selection activeCell="B79" sqref="B79"/>
    </sheetView>
  </sheetViews>
  <sheetFormatPr defaultColWidth="9.140625" defaultRowHeight="12"/>
  <cols>
    <col min="1" max="1" width="13.28515625" style="14" customWidth="1"/>
    <col min="2" max="2" width="44.7109375" style="14" customWidth="1"/>
    <col min="3" max="3" width="12.85546875" style="20" customWidth="1"/>
    <col min="4" max="4" width="8.140625" style="20" customWidth="1"/>
    <col min="5" max="5" width="6" style="20" customWidth="1"/>
    <col min="6" max="6" width="7" style="20" customWidth="1"/>
    <col min="7" max="7" width="6.140625" style="20" customWidth="1"/>
    <col min="8" max="8" width="6.85546875" style="20" customWidth="1"/>
    <col min="9" max="10" width="6.7109375" style="20" customWidth="1"/>
    <col min="11" max="11" width="7.7109375" style="20" customWidth="1"/>
    <col min="12" max="12" width="8.85546875" style="20" customWidth="1"/>
    <col min="13" max="13" width="8.42578125" style="20" customWidth="1"/>
    <col min="14" max="14" width="8.5703125" style="20" customWidth="1"/>
    <col min="15" max="15" width="8.85546875" style="20" customWidth="1"/>
    <col min="16" max="16" width="8.5703125" style="20" customWidth="1"/>
    <col min="17" max="17" width="9" style="20" customWidth="1"/>
    <col min="18" max="18" width="8.85546875" style="14" customWidth="1"/>
    <col min="19" max="19" width="8.5703125" style="14" customWidth="1"/>
    <col min="20" max="16384" width="9.140625" style="14"/>
  </cols>
  <sheetData>
    <row r="1" spans="1:19" ht="39.75" customHeight="1"/>
    <row r="2" spans="1:19" ht="27.75" customHeight="1">
      <c r="A2" s="309" t="s">
        <v>112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55"/>
      <c r="S2" s="55"/>
    </row>
    <row r="3" spans="1:19" s="21" customFormat="1" ht="35.25" customHeight="1">
      <c r="A3" s="301" t="s">
        <v>51</v>
      </c>
      <c r="B3" s="311" t="s">
        <v>52</v>
      </c>
      <c r="C3" s="312" t="s">
        <v>53</v>
      </c>
      <c r="D3" s="316" t="s">
        <v>54</v>
      </c>
      <c r="E3" s="317"/>
      <c r="F3" s="317"/>
      <c r="G3" s="317"/>
      <c r="H3" s="317"/>
      <c r="I3" s="318"/>
      <c r="J3" s="313" t="s">
        <v>55</v>
      </c>
      <c r="K3" s="313"/>
      <c r="L3" s="319" t="s">
        <v>56</v>
      </c>
      <c r="M3" s="320"/>
      <c r="N3" s="320"/>
      <c r="O3" s="320"/>
      <c r="P3" s="320"/>
      <c r="Q3" s="320"/>
      <c r="R3" s="320"/>
      <c r="S3" s="321"/>
    </row>
    <row r="4" spans="1:19" s="21" customFormat="1" ht="24" customHeight="1">
      <c r="A4" s="301"/>
      <c r="B4" s="311"/>
      <c r="C4" s="314"/>
      <c r="D4" s="306" t="s">
        <v>57</v>
      </c>
      <c r="E4" s="306" t="s">
        <v>58</v>
      </c>
      <c r="F4" s="313" t="s">
        <v>59</v>
      </c>
      <c r="G4" s="313"/>
      <c r="H4" s="313"/>
      <c r="I4" s="313"/>
      <c r="J4" s="313"/>
      <c r="K4" s="313"/>
      <c r="L4" s="322"/>
      <c r="M4" s="323"/>
      <c r="N4" s="323"/>
      <c r="O4" s="323"/>
      <c r="P4" s="323"/>
      <c r="Q4" s="323"/>
      <c r="R4" s="323"/>
      <c r="S4" s="324"/>
    </row>
    <row r="5" spans="1:19" s="21" customFormat="1" ht="48.75" customHeight="1">
      <c r="A5" s="301"/>
      <c r="B5" s="311"/>
      <c r="C5" s="315"/>
      <c r="D5" s="306"/>
      <c r="E5" s="306"/>
      <c r="F5" s="306" t="s">
        <v>60</v>
      </c>
      <c r="G5" s="325" t="s">
        <v>61</v>
      </c>
      <c r="H5" s="325"/>
      <c r="I5" s="325"/>
      <c r="J5" s="306" t="s">
        <v>62</v>
      </c>
      <c r="K5" s="306" t="s">
        <v>63</v>
      </c>
      <c r="L5" s="328" t="s">
        <v>64</v>
      </c>
      <c r="M5" s="328"/>
      <c r="N5" s="294" t="s">
        <v>65</v>
      </c>
      <c r="O5" s="294"/>
      <c r="P5" s="294" t="s">
        <v>66</v>
      </c>
      <c r="Q5" s="294"/>
      <c r="R5" s="326" t="s">
        <v>67</v>
      </c>
      <c r="S5" s="327"/>
    </row>
    <row r="6" spans="1:19" s="21" customFormat="1" ht="138.75" customHeight="1">
      <c r="A6" s="310"/>
      <c r="B6" s="312"/>
      <c r="C6" s="87" t="s">
        <v>68</v>
      </c>
      <c r="D6" s="307"/>
      <c r="E6" s="307"/>
      <c r="F6" s="307"/>
      <c r="G6" s="88" t="s">
        <v>69</v>
      </c>
      <c r="H6" s="88" t="s">
        <v>70</v>
      </c>
      <c r="I6" s="89" t="s">
        <v>114</v>
      </c>
      <c r="J6" s="307"/>
      <c r="K6" s="307"/>
      <c r="L6" s="90" t="s">
        <v>96</v>
      </c>
      <c r="M6" s="91" t="s">
        <v>71</v>
      </c>
      <c r="N6" s="90" t="s">
        <v>97</v>
      </c>
      <c r="O6" s="91" t="s">
        <v>90</v>
      </c>
      <c r="P6" s="91" t="s">
        <v>91</v>
      </c>
      <c r="Q6" s="91" t="s">
        <v>93</v>
      </c>
      <c r="R6" s="92" t="s">
        <v>94</v>
      </c>
      <c r="S6" s="92" t="s">
        <v>95</v>
      </c>
    </row>
    <row r="7" spans="1:19" s="19" customFormat="1" ht="15.95" customHeight="1">
      <c r="A7" s="93" t="s">
        <v>119</v>
      </c>
      <c r="B7" s="93" t="s">
        <v>103</v>
      </c>
      <c r="C7" s="94" t="s">
        <v>118</v>
      </c>
      <c r="D7" s="95">
        <f>D8+D17+D21</f>
        <v>2106</v>
      </c>
      <c r="E7" s="96">
        <f t="shared" ref="E7:I7" si="0">E8+E17+E21</f>
        <v>702</v>
      </c>
      <c r="F7" s="96">
        <f t="shared" si="0"/>
        <v>1404</v>
      </c>
      <c r="G7" s="96">
        <f t="shared" si="0"/>
        <v>728</v>
      </c>
      <c r="H7" s="96">
        <f t="shared" si="0"/>
        <v>622</v>
      </c>
      <c r="I7" s="96">
        <f t="shared" si="0"/>
        <v>54</v>
      </c>
      <c r="J7" s="96">
        <v>324</v>
      </c>
      <c r="K7" s="96">
        <v>576</v>
      </c>
      <c r="L7" s="97">
        <v>612</v>
      </c>
      <c r="M7" s="97">
        <v>792</v>
      </c>
      <c r="N7" s="97">
        <v>612</v>
      </c>
      <c r="O7" s="97">
        <v>828</v>
      </c>
      <c r="P7" s="97">
        <v>576</v>
      </c>
      <c r="Q7" s="97">
        <v>864</v>
      </c>
      <c r="R7" s="97">
        <v>576</v>
      </c>
      <c r="S7" s="97">
        <v>468</v>
      </c>
    </row>
    <row r="8" spans="1:19" s="19" customFormat="1" ht="15.95" customHeight="1">
      <c r="A8" s="93"/>
      <c r="B8" s="93" t="s">
        <v>105</v>
      </c>
      <c r="C8" s="94"/>
      <c r="D8" s="96">
        <f>D9+D10+D11+D12+D13+D14+D15+D16</f>
        <v>1263</v>
      </c>
      <c r="E8" s="94">
        <f t="shared" ref="E8:M8" si="1">E9+E10+E11+E12+E13+E14+E15+E16</f>
        <v>421</v>
      </c>
      <c r="F8" s="94">
        <f t="shared" si="1"/>
        <v>842</v>
      </c>
      <c r="G8" s="94">
        <f t="shared" si="1"/>
        <v>444</v>
      </c>
      <c r="H8" s="94">
        <f t="shared" si="1"/>
        <v>398</v>
      </c>
      <c r="I8" s="94"/>
      <c r="J8" s="94"/>
      <c r="K8" s="94"/>
      <c r="L8" s="94">
        <f t="shared" si="1"/>
        <v>374</v>
      </c>
      <c r="M8" s="94">
        <f t="shared" si="1"/>
        <v>468</v>
      </c>
      <c r="N8" s="97">
        <v>612</v>
      </c>
      <c r="O8" s="97">
        <v>756</v>
      </c>
      <c r="P8" s="97">
        <v>468</v>
      </c>
      <c r="Q8" s="97">
        <v>612</v>
      </c>
      <c r="R8" s="97">
        <v>360</v>
      </c>
      <c r="S8" s="97">
        <v>216</v>
      </c>
    </row>
    <row r="9" spans="1:19" s="55" customFormat="1" ht="15.95" customHeight="1">
      <c r="A9" s="98" t="s">
        <v>120</v>
      </c>
      <c r="B9" s="99" t="s">
        <v>100</v>
      </c>
      <c r="C9" s="100" t="s">
        <v>110</v>
      </c>
      <c r="D9" s="101">
        <f>E9+F9</f>
        <v>116</v>
      </c>
      <c r="E9" s="100">
        <v>38</v>
      </c>
      <c r="F9" s="102">
        <f>L9+M9</f>
        <v>78</v>
      </c>
      <c r="G9" s="103">
        <v>58</v>
      </c>
      <c r="H9" s="103">
        <v>20</v>
      </c>
      <c r="I9" s="94"/>
      <c r="J9" s="94"/>
      <c r="K9" s="94"/>
      <c r="L9" s="104">
        <v>34</v>
      </c>
      <c r="M9" s="104">
        <v>44</v>
      </c>
      <c r="N9" s="105"/>
      <c r="O9" s="105"/>
      <c r="P9" s="105"/>
      <c r="Q9" s="105"/>
      <c r="R9" s="105"/>
      <c r="S9" s="105"/>
    </row>
    <row r="10" spans="1:19" s="55" customFormat="1" ht="15.95" customHeight="1">
      <c r="A10" s="98" t="s">
        <v>121</v>
      </c>
      <c r="B10" s="99" t="s">
        <v>72</v>
      </c>
      <c r="C10" s="100" t="s">
        <v>110</v>
      </c>
      <c r="D10" s="101">
        <f t="shared" ref="D10:D22" si="2">E10+F10</f>
        <v>105</v>
      </c>
      <c r="E10" s="106">
        <v>32</v>
      </c>
      <c r="F10" s="102">
        <f t="shared" ref="F10:F22" si="3">L10+M10</f>
        <v>73</v>
      </c>
      <c r="G10" s="103">
        <v>63</v>
      </c>
      <c r="H10" s="103">
        <v>10</v>
      </c>
      <c r="I10" s="107"/>
      <c r="J10" s="107"/>
      <c r="K10" s="107"/>
      <c r="L10" s="104">
        <v>51</v>
      </c>
      <c r="M10" s="104">
        <v>22</v>
      </c>
      <c r="N10" s="105"/>
      <c r="O10" s="105"/>
      <c r="P10" s="105"/>
      <c r="Q10" s="105"/>
      <c r="R10" s="105"/>
      <c r="S10" s="105"/>
    </row>
    <row r="11" spans="1:19" s="55" customFormat="1" ht="15.95" customHeight="1">
      <c r="A11" s="98" t="s">
        <v>122</v>
      </c>
      <c r="B11" s="99" t="s">
        <v>73</v>
      </c>
      <c r="C11" s="100" t="s">
        <v>87</v>
      </c>
      <c r="D11" s="101">
        <f t="shared" si="2"/>
        <v>165</v>
      </c>
      <c r="E11" s="106">
        <v>48</v>
      </c>
      <c r="F11" s="102">
        <f t="shared" si="3"/>
        <v>117</v>
      </c>
      <c r="G11" s="103"/>
      <c r="H11" s="103">
        <v>117</v>
      </c>
      <c r="I11" s="107"/>
      <c r="J11" s="107"/>
      <c r="K11" s="107"/>
      <c r="L11" s="104">
        <v>51</v>
      </c>
      <c r="M11" s="104">
        <v>66</v>
      </c>
      <c r="N11" s="105"/>
      <c r="O11" s="105"/>
      <c r="P11" s="105"/>
      <c r="Q11" s="105"/>
      <c r="R11" s="105"/>
      <c r="S11" s="105"/>
    </row>
    <row r="12" spans="1:19" s="55" customFormat="1" ht="15.95" customHeight="1">
      <c r="A12" s="98" t="s">
        <v>123</v>
      </c>
      <c r="B12" s="108" t="s">
        <v>76</v>
      </c>
      <c r="C12" s="106" t="s">
        <v>87</v>
      </c>
      <c r="D12" s="101">
        <f t="shared" si="2"/>
        <v>334</v>
      </c>
      <c r="E12" s="106">
        <v>100</v>
      </c>
      <c r="F12" s="102">
        <f t="shared" si="3"/>
        <v>234</v>
      </c>
      <c r="G12" s="103">
        <v>100</v>
      </c>
      <c r="H12" s="103">
        <v>134</v>
      </c>
      <c r="I12" s="106"/>
      <c r="J12" s="107"/>
      <c r="K12" s="107"/>
      <c r="L12" s="104">
        <v>102</v>
      </c>
      <c r="M12" s="104">
        <v>132</v>
      </c>
      <c r="N12" s="105"/>
      <c r="O12" s="105"/>
      <c r="P12" s="105"/>
      <c r="Q12" s="105"/>
      <c r="R12" s="105"/>
      <c r="S12" s="105"/>
    </row>
    <row r="13" spans="1:19" s="55" customFormat="1" ht="15.95" customHeight="1">
      <c r="A13" s="98" t="s">
        <v>124</v>
      </c>
      <c r="B13" s="98" t="s">
        <v>74</v>
      </c>
      <c r="C13" s="106" t="s">
        <v>88</v>
      </c>
      <c r="D13" s="101">
        <f t="shared" si="2"/>
        <v>167</v>
      </c>
      <c r="E13" s="106">
        <v>50</v>
      </c>
      <c r="F13" s="102">
        <f t="shared" si="3"/>
        <v>117</v>
      </c>
      <c r="G13" s="103">
        <v>117</v>
      </c>
      <c r="H13" s="103"/>
      <c r="I13" s="106"/>
      <c r="J13" s="107"/>
      <c r="K13" s="107"/>
      <c r="L13" s="104">
        <v>51</v>
      </c>
      <c r="M13" s="104">
        <v>66</v>
      </c>
      <c r="N13" s="105"/>
      <c r="O13" s="105"/>
      <c r="P13" s="105"/>
      <c r="Q13" s="105"/>
      <c r="R13" s="105"/>
      <c r="S13" s="105"/>
    </row>
    <row r="14" spans="1:19" s="55" customFormat="1" ht="15.95" customHeight="1">
      <c r="A14" s="98" t="s">
        <v>125</v>
      </c>
      <c r="B14" s="98" t="s">
        <v>75</v>
      </c>
      <c r="C14" s="106" t="s">
        <v>88</v>
      </c>
      <c r="D14" s="101">
        <f t="shared" si="2"/>
        <v>234</v>
      </c>
      <c r="E14" s="106">
        <v>117</v>
      </c>
      <c r="F14" s="102">
        <f t="shared" si="3"/>
        <v>117</v>
      </c>
      <c r="G14" s="103">
        <v>8</v>
      </c>
      <c r="H14" s="103">
        <v>109</v>
      </c>
      <c r="I14" s="106"/>
      <c r="J14" s="107"/>
      <c r="K14" s="107"/>
      <c r="L14" s="104">
        <v>51</v>
      </c>
      <c r="M14" s="104">
        <v>66</v>
      </c>
      <c r="N14" s="105"/>
      <c r="O14" s="105"/>
      <c r="P14" s="105"/>
      <c r="Q14" s="105"/>
      <c r="R14" s="105"/>
      <c r="S14" s="105"/>
    </row>
    <row r="15" spans="1:19" s="55" customFormat="1" ht="15.95" customHeight="1">
      <c r="A15" s="98" t="s">
        <v>126</v>
      </c>
      <c r="B15" s="109" t="s">
        <v>101</v>
      </c>
      <c r="C15" s="106" t="s">
        <v>102</v>
      </c>
      <c r="D15" s="101">
        <f t="shared" si="2"/>
        <v>98</v>
      </c>
      <c r="E15" s="106">
        <v>28</v>
      </c>
      <c r="F15" s="102">
        <f t="shared" si="3"/>
        <v>70</v>
      </c>
      <c r="G15" s="103">
        <v>62</v>
      </c>
      <c r="H15" s="103">
        <v>8</v>
      </c>
      <c r="I15" s="106"/>
      <c r="J15" s="107"/>
      <c r="K15" s="107"/>
      <c r="L15" s="104">
        <v>34</v>
      </c>
      <c r="M15" s="104">
        <v>36</v>
      </c>
      <c r="N15" s="105"/>
      <c r="O15" s="105"/>
      <c r="P15" s="105"/>
      <c r="Q15" s="105"/>
      <c r="R15" s="105"/>
      <c r="S15" s="105"/>
    </row>
    <row r="16" spans="1:19" s="55" customFormat="1" ht="15.95" customHeight="1">
      <c r="A16" s="98" t="s">
        <v>127</v>
      </c>
      <c r="B16" s="98" t="s">
        <v>111</v>
      </c>
      <c r="C16" s="106" t="s">
        <v>102</v>
      </c>
      <c r="D16" s="101">
        <f t="shared" si="2"/>
        <v>44</v>
      </c>
      <c r="E16" s="106">
        <v>8</v>
      </c>
      <c r="F16" s="102">
        <f t="shared" si="3"/>
        <v>36</v>
      </c>
      <c r="G16" s="103">
        <v>36</v>
      </c>
      <c r="H16" s="103"/>
      <c r="I16" s="106"/>
      <c r="J16" s="107"/>
      <c r="K16" s="107"/>
      <c r="L16" s="110"/>
      <c r="M16" s="110">
        <v>36</v>
      </c>
      <c r="N16" s="105"/>
      <c r="O16" s="105"/>
      <c r="P16" s="105"/>
      <c r="Q16" s="105"/>
      <c r="R16" s="105"/>
      <c r="S16" s="105"/>
    </row>
    <row r="17" spans="1:19" s="55" customFormat="1" ht="27.75" customHeight="1">
      <c r="A17" s="93"/>
      <c r="B17" s="111" t="s">
        <v>104</v>
      </c>
      <c r="C17" s="106"/>
      <c r="D17" s="112">
        <f>D18+D19+D20</f>
        <v>609</v>
      </c>
      <c r="E17" s="102">
        <f t="shared" ref="E17:M17" si="4">E18+E19+E20</f>
        <v>203</v>
      </c>
      <c r="F17" s="102">
        <f t="shared" si="4"/>
        <v>406</v>
      </c>
      <c r="G17" s="102">
        <f t="shared" si="4"/>
        <v>182</v>
      </c>
      <c r="H17" s="102">
        <f t="shared" si="4"/>
        <v>170</v>
      </c>
      <c r="I17" s="102">
        <v>54</v>
      </c>
      <c r="J17" s="102">
        <f t="shared" si="4"/>
        <v>0</v>
      </c>
      <c r="K17" s="102">
        <f t="shared" si="4"/>
        <v>0</v>
      </c>
      <c r="L17" s="102">
        <v>170</v>
      </c>
      <c r="M17" s="102">
        <f t="shared" si="4"/>
        <v>236</v>
      </c>
      <c r="N17" s="105"/>
      <c r="O17" s="105"/>
      <c r="P17" s="105"/>
      <c r="Q17" s="105"/>
      <c r="R17" s="105"/>
      <c r="S17" s="105"/>
    </row>
    <row r="18" spans="1:19" s="55" customFormat="1" ht="15.95" customHeight="1">
      <c r="A18" s="98" t="s">
        <v>128</v>
      </c>
      <c r="B18" s="98" t="s">
        <v>113</v>
      </c>
      <c r="C18" s="106" t="s">
        <v>102</v>
      </c>
      <c r="D18" s="113">
        <f t="shared" si="2"/>
        <v>66</v>
      </c>
      <c r="E18" s="106">
        <v>22</v>
      </c>
      <c r="F18" s="102">
        <v>44</v>
      </c>
      <c r="G18" s="114">
        <v>34</v>
      </c>
      <c r="H18" s="114">
        <v>10</v>
      </c>
      <c r="I18" s="106"/>
      <c r="J18" s="107"/>
      <c r="K18" s="107"/>
      <c r="L18" s="114" t="s">
        <v>33</v>
      </c>
      <c r="M18" s="114">
        <v>44</v>
      </c>
      <c r="N18" s="105"/>
      <c r="O18" s="105"/>
      <c r="P18" s="105"/>
      <c r="Q18" s="105"/>
      <c r="R18" s="105"/>
      <c r="S18" s="105"/>
    </row>
    <row r="19" spans="1:19" s="55" customFormat="1" ht="15.95" customHeight="1">
      <c r="A19" s="98" t="s">
        <v>129</v>
      </c>
      <c r="B19" s="98" t="s">
        <v>106</v>
      </c>
      <c r="C19" s="106" t="s">
        <v>87</v>
      </c>
      <c r="D19" s="101">
        <f t="shared" si="2"/>
        <v>300</v>
      </c>
      <c r="E19" s="106">
        <v>100</v>
      </c>
      <c r="F19" s="102">
        <f t="shared" si="3"/>
        <v>200</v>
      </c>
      <c r="G19" s="103">
        <v>128</v>
      </c>
      <c r="H19" s="103">
        <v>46</v>
      </c>
      <c r="I19" s="106" t="s">
        <v>115</v>
      </c>
      <c r="J19" s="107"/>
      <c r="K19" s="107"/>
      <c r="L19" s="110">
        <v>100</v>
      </c>
      <c r="M19" s="110">
        <v>100</v>
      </c>
      <c r="N19" s="105"/>
      <c r="O19" s="105"/>
      <c r="P19" s="105"/>
      <c r="Q19" s="105"/>
      <c r="R19" s="105"/>
      <c r="S19" s="105"/>
    </row>
    <row r="20" spans="1:19" s="55" customFormat="1" ht="15.95" customHeight="1">
      <c r="A20" s="98" t="s">
        <v>130</v>
      </c>
      <c r="B20" s="98" t="s">
        <v>77</v>
      </c>
      <c r="C20" s="106" t="s">
        <v>88</v>
      </c>
      <c r="D20" s="101">
        <f t="shared" si="2"/>
        <v>243</v>
      </c>
      <c r="E20" s="106">
        <v>81</v>
      </c>
      <c r="F20" s="102">
        <f t="shared" si="3"/>
        <v>162</v>
      </c>
      <c r="G20" s="103">
        <v>20</v>
      </c>
      <c r="H20" s="103">
        <v>114</v>
      </c>
      <c r="I20" s="106" t="s">
        <v>116</v>
      </c>
      <c r="J20" s="107"/>
      <c r="K20" s="107"/>
      <c r="L20" s="104">
        <v>70</v>
      </c>
      <c r="M20" s="104">
        <v>92</v>
      </c>
      <c r="N20" s="105"/>
      <c r="O20" s="105"/>
      <c r="P20" s="105"/>
      <c r="Q20" s="105"/>
      <c r="R20" s="105"/>
      <c r="S20" s="105"/>
    </row>
    <row r="21" spans="1:19" s="55" customFormat="1" ht="26.25" customHeight="1">
      <c r="A21" s="93"/>
      <c r="B21" s="115" t="s">
        <v>109</v>
      </c>
      <c r="C21" s="94"/>
      <c r="D21" s="112">
        <f>D23+D24</f>
        <v>234</v>
      </c>
      <c r="E21" s="107">
        <f t="shared" ref="E21:M21" si="5">E23+E24</f>
        <v>78</v>
      </c>
      <c r="F21" s="107">
        <f t="shared" si="5"/>
        <v>156</v>
      </c>
      <c r="G21" s="107">
        <f t="shared" si="5"/>
        <v>102</v>
      </c>
      <c r="H21" s="107">
        <f t="shared" si="5"/>
        <v>54</v>
      </c>
      <c r="I21" s="107"/>
      <c r="J21" s="107"/>
      <c r="K21" s="107"/>
      <c r="L21" s="107">
        <f t="shared" si="5"/>
        <v>68</v>
      </c>
      <c r="M21" s="107">
        <f t="shared" si="5"/>
        <v>88</v>
      </c>
      <c r="N21" s="105"/>
      <c r="O21" s="105"/>
      <c r="P21" s="105"/>
      <c r="Q21" s="105"/>
      <c r="R21" s="105"/>
      <c r="S21" s="105"/>
    </row>
    <row r="22" spans="1:19" s="55" customFormat="1" ht="18.75" customHeight="1">
      <c r="A22" s="98" t="s">
        <v>131</v>
      </c>
      <c r="B22" s="111" t="s">
        <v>117</v>
      </c>
      <c r="C22" s="100" t="s">
        <v>88</v>
      </c>
      <c r="D22" s="113">
        <f t="shared" si="2"/>
        <v>234</v>
      </c>
      <c r="E22" s="106">
        <f t="shared" ref="E22:M22" si="6">E23+E24</f>
        <v>78</v>
      </c>
      <c r="F22" s="114">
        <f t="shared" si="3"/>
        <v>156</v>
      </c>
      <c r="G22" s="106">
        <f t="shared" si="6"/>
        <v>102</v>
      </c>
      <c r="H22" s="106">
        <f t="shared" si="6"/>
        <v>54</v>
      </c>
      <c r="I22" s="106"/>
      <c r="J22" s="106"/>
      <c r="K22" s="106"/>
      <c r="L22" s="106">
        <f t="shared" si="6"/>
        <v>68</v>
      </c>
      <c r="M22" s="106">
        <f t="shared" si="6"/>
        <v>88</v>
      </c>
      <c r="N22" s="105"/>
      <c r="O22" s="105"/>
      <c r="P22" s="105"/>
      <c r="Q22" s="105"/>
      <c r="R22" s="105"/>
      <c r="S22" s="105"/>
    </row>
    <row r="23" spans="1:19" s="19" customFormat="1" ht="15.95" customHeight="1">
      <c r="A23" s="116"/>
      <c r="B23" s="117" t="s">
        <v>107</v>
      </c>
      <c r="C23" s="118"/>
      <c r="D23" s="119">
        <f>E23+F23</f>
        <v>117</v>
      </c>
      <c r="E23" s="120">
        <v>39</v>
      </c>
      <c r="F23" s="119">
        <f>L23+M23</f>
        <v>78</v>
      </c>
      <c r="G23" s="121">
        <v>40</v>
      </c>
      <c r="H23" s="121">
        <v>38</v>
      </c>
      <c r="I23" s="122"/>
      <c r="J23" s="123"/>
      <c r="K23" s="123"/>
      <c r="L23" s="124">
        <v>34</v>
      </c>
      <c r="M23" s="124">
        <v>44</v>
      </c>
      <c r="N23" s="105"/>
      <c r="O23" s="105"/>
      <c r="P23" s="105"/>
      <c r="Q23" s="105"/>
      <c r="R23" s="105"/>
      <c r="S23" s="105"/>
    </row>
    <row r="24" spans="1:19" ht="15.95" customHeight="1">
      <c r="A24" s="125"/>
      <c r="B24" s="126" t="s">
        <v>108</v>
      </c>
      <c r="C24" s="127"/>
      <c r="D24" s="128">
        <f>E24+F24</f>
        <v>117</v>
      </c>
      <c r="E24" s="129">
        <v>39</v>
      </c>
      <c r="F24" s="128">
        <f>L24+M24</f>
        <v>78</v>
      </c>
      <c r="G24" s="130">
        <v>62</v>
      </c>
      <c r="H24" s="130">
        <v>16</v>
      </c>
      <c r="I24" s="131"/>
      <c r="J24" s="131"/>
      <c r="K24" s="131"/>
      <c r="L24" s="132">
        <v>34</v>
      </c>
      <c r="M24" s="132">
        <v>44</v>
      </c>
      <c r="N24" s="133"/>
      <c r="O24" s="133"/>
      <c r="P24" s="133"/>
      <c r="Q24" s="133"/>
      <c r="R24" s="133"/>
      <c r="S24" s="133"/>
    </row>
    <row r="25" spans="1:19" ht="26.25" customHeight="1">
      <c r="A25" s="134" t="s">
        <v>132</v>
      </c>
      <c r="B25" s="135" t="s">
        <v>133</v>
      </c>
      <c r="C25" s="136"/>
      <c r="D25" s="137">
        <v>696</v>
      </c>
      <c r="E25" s="137">
        <v>232</v>
      </c>
      <c r="F25" s="137">
        <v>464</v>
      </c>
      <c r="G25" s="137">
        <v>110</v>
      </c>
      <c r="H25" s="137">
        <v>354</v>
      </c>
      <c r="I25" s="138"/>
      <c r="J25" s="138"/>
      <c r="K25" s="138"/>
      <c r="L25" s="139"/>
      <c r="M25" s="139"/>
      <c r="N25" s="137">
        <v>120</v>
      </c>
      <c r="O25" s="137">
        <v>64</v>
      </c>
      <c r="P25" s="140">
        <v>56</v>
      </c>
      <c r="Q25" s="140">
        <v>116</v>
      </c>
      <c r="R25" s="140">
        <v>92</v>
      </c>
      <c r="S25" s="140">
        <v>16</v>
      </c>
    </row>
    <row r="26" spans="1:19" s="19" customFormat="1" ht="15.95" customHeight="1">
      <c r="A26" s="141" t="s">
        <v>134</v>
      </c>
      <c r="B26" s="141" t="s">
        <v>139</v>
      </c>
      <c r="C26" s="142" t="s">
        <v>141</v>
      </c>
      <c r="D26" s="142">
        <v>62</v>
      </c>
      <c r="E26" s="142">
        <v>14</v>
      </c>
      <c r="F26" s="142">
        <v>48</v>
      </c>
      <c r="G26" s="142">
        <v>48</v>
      </c>
      <c r="H26" s="142">
        <v>0</v>
      </c>
      <c r="I26" s="143"/>
      <c r="J26" s="143"/>
      <c r="K26" s="143"/>
      <c r="L26" s="143"/>
      <c r="M26" s="143"/>
      <c r="N26" s="142"/>
      <c r="O26" s="142"/>
      <c r="P26" s="144"/>
      <c r="Q26" s="144">
        <v>48</v>
      </c>
      <c r="R26" s="144"/>
      <c r="S26" s="144"/>
    </row>
    <row r="27" spans="1:19" s="19" customFormat="1" ht="15.95" customHeight="1">
      <c r="A27" s="141" t="s">
        <v>135</v>
      </c>
      <c r="B27" s="141" t="s">
        <v>74</v>
      </c>
      <c r="C27" s="142" t="s">
        <v>141</v>
      </c>
      <c r="D27" s="142">
        <v>62</v>
      </c>
      <c r="E27" s="142">
        <v>14</v>
      </c>
      <c r="F27" s="142">
        <v>48</v>
      </c>
      <c r="G27" s="142">
        <v>48</v>
      </c>
      <c r="H27" s="142">
        <v>0</v>
      </c>
      <c r="I27" s="143"/>
      <c r="J27" s="143"/>
      <c r="K27" s="143"/>
      <c r="L27" s="143"/>
      <c r="M27" s="143"/>
      <c r="N27" s="142">
        <v>48</v>
      </c>
      <c r="O27" s="142"/>
      <c r="P27" s="144"/>
      <c r="Q27" s="144"/>
      <c r="R27" s="144"/>
      <c r="S27" s="144"/>
    </row>
    <row r="28" spans="1:19" s="22" customFormat="1" ht="15.95" customHeight="1">
      <c r="A28" s="141" t="s">
        <v>136</v>
      </c>
      <c r="B28" s="141" t="s">
        <v>73</v>
      </c>
      <c r="C28" s="142" t="s">
        <v>142</v>
      </c>
      <c r="D28" s="142">
        <v>188</v>
      </c>
      <c r="E28" s="142">
        <v>20</v>
      </c>
      <c r="F28" s="142">
        <v>168</v>
      </c>
      <c r="G28" s="142"/>
      <c r="H28" s="142">
        <v>168</v>
      </c>
      <c r="I28" s="145"/>
      <c r="J28" s="145"/>
      <c r="K28" s="145"/>
      <c r="L28" s="145"/>
      <c r="M28" s="145"/>
      <c r="N28" s="142">
        <v>36</v>
      </c>
      <c r="O28" s="142">
        <v>32</v>
      </c>
      <c r="P28" s="144">
        <v>28</v>
      </c>
      <c r="Q28" s="144">
        <v>34</v>
      </c>
      <c r="R28" s="144">
        <v>30</v>
      </c>
      <c r="S28" s="144">
        <v>8</v>
      </c>
    </row>
    <row r="29" spans="1:19" s="19" customFormat="1" ht="15.95" customHeight="1">
      <c r="A29" s="141" t="s">
        <v>137</v>
      </c>
      <c r="B29" s="141" t="s">
        <v>75</v>
      </c>
      <c r="C29" s="142" t="s">
        <v>142</v>
      </c>
      <c r="D29" s="142">
        <v>336</v>
      </c>
      <c r="E29" s="142">
        <v>168</v>
      </c>
      <c r="F29" s="142">
        <v>168</v>
      </c>
      <c r="G29" s="142">
        <v>2</v>
      </c>
      <c r="H29" s="142">
        <v>166</v>
      </c>
      <c r="I29" s="105"/>
      <c r="J29" s="105"/>
      <c r="K29" s="105"/>
      <c r="L29" s="105"/>
      <c r="M29" s="105"/>
      <c r="N29" s="142">
        <v>36</v>
      </c>
      <c r="O29" s="142">
        <v>32</v>
      </c>
      <c r="P29" s="144">
        <v>28</v>
      </c>
      <c r="Q29" s="144">
        <v>34</v>
      </c>
      <c r="R29" s="144">
        <v>30</v>
      </c>
      <c r="S29" s="144">
        <v>8</v>
      </c>
    </row>
    <row r="30" spans="1:19" ht="15.95" customHeight="1">
      <c r="A30" s="141" t="s">
        <v>138</v>
      </c>
      <c r="B30" s="141" t="s">
        <v>140</v>
      </c>
      <c r="C30" s="142" t="s">
        <v>141</v>
      </c>
      <c r="D30" s="142">
        <v>48</v>
      </c>
      <c r="E30" s="142">
        <v>16</v>
      </c>
      <c r="F30" s="142">
        <v>32</v>
      </c>
      <c r="G30" s="142">
        <v>12</v>
      </c>
      <c r="H30" s="142">
        <v>20</v>
      </c>
      <c r="I30" s="143"/>
      <c r="J30" s="143"/>
      <c r="K30" s="143"/>
      <c r="L30" s="143"/>
      <c r="M30" s="143"/>
      <c r="N30" s="142"/>
      <c r="O30" s="142"/>
      <c r="P30" s="144"/>
      <c r="Q30" s="144"/>
      <c r="R30" s="144">
        <v>32</v>
      </c>
      <c r="S30" s="144"/>
    </row>
    <row r="31" spans="1:19" ht="24" customHeight="1">
      <c r="A31" s="134" t="s">
        <v>143</v>
      </c>
      <c r="B31" s="134" t="s">
        <v>144</v>
      </c>
      <c r="C31" s="137" t="s">
        <v>145</v>
      </c>
      <c r="D31" s="137">
        <v>183</v>
      </c>
      <c r="E31" s="137">
        <v>61</v>
      </c>
      <c r="F31" s="137">
        <v>122</v>
      </c>
      <c r="G31" s="137">
        <v>56</v>
      </c>
      <c r="H31" s="137">
        <v>66</v>
      </c>
      <c r="I31" s="143"/>
      <c r="J31" s="143"/>
      <c r="K31" s="143"/>
      <c r="L31" s="143"/>
      <c r="M31" s="143"/>
      <c r="N31" s="137">
        <v>86</v>
      </c>
      <c r="O31" s="137">
        <v>36</v>
      </c>
      <c r="P31" s="140"/>
      <c r="Q31" s="143"/>
      <c r="R31" s="143"/>
      <c r="S31" s="143"/>
    </row>
    <row r="32" spans="1:19" s="19" customFormat="1" ht="15.95" customHeight="1">
      <c r="A32" s="141" t="s">
        <v>146</v>
      </c>
      <c r="B32" s="141" t="s">
        <v>76</v>
      </c>
      <c r="C32" s="142" t="s">
        <v>141</v>
      </c>
      <c r="D32" s="142">
        <v>60</v>
      </c>
      <c r="E32" s="142">
        <v>20</v>
      </c>
      <c r="F32" s="142">
        <v>40</v>
      </c>
      <c r="G32" s="142">
        <v>20</v>
      </c>
      <c r="H32" s="142">
        <v>20</v>
      </c>
      <c r="I32" s="105"/>
      <c r="J32" s="105"/>
      <c r="K32" s="105"/>
      <c r="L32" s="105"/>
      <c r="M32" s="105"/>
      <c r="N32" s="142">
        <v>40</v>
      </c>
      <c r="O32" s="142"/>
      <c r="P32" s="144"/>
      <c r="Q32" s="105"/>
      <c r="R32" s="105"/>
      <c r="S32" s="105"/>
    </row>
    <row r="33" spans="1:19" s="19" customFormat="1" ht="15.95" customHeight="1">
      <c r="A33" s="141" t="s">
        <v>147</v>
      </c>
      <c r="B33" s="141" t="s">
        <v>148</v>
      </c>
      <c r="C33" s="142" t="s">
        <v>141</v>
      </c>
      <c r="D33" s="142">
        <v>54</v>
      </c>
      <c r="E33" s="142">
        <v>18</v>
      </c>
      <c r="F33" s="142">
        <v>36</v>
      </c>
      <c r="G33" s="142">
        <v>26</v>
      </c>
      <c r="H33" s="142">
        <v>10</v>
      </c>
      <c r="I33" s="105"/>
      <c r="J33" s="105"/>
      <c r="K33" s="105"/>
      <c r="L33" s="105"/>
      <c r="M33" s="105"/>
      <c r="N33" s="142"/>
      <c r="O33" s="142">
        <v>36</v>
      </c>
      <c r="P33" s="144"/>
      <c r="Q33" s="105"/>
      <c r="R33" s="105"/>
      <c r="S33" s="105"/>
    </row>
    <row r="34" spans="1:19" ht="25.5" customHeight="1">
      <c r="A34" s="146" t="s">
        <v>149</v>
      </c>
      <c r="B34" s="146" t="s">
        <v>150</v>
      </c>
      <c r="C34" s="147" t="s">
        <v>141</v>
      </c>
      <c r="D34" s="147">
        <v>69</v>
      </c>
      <c r="E34" s="147">
        <v>23</v>
      </c>
      <c r="F34" s="147">
        <v>46</v>
      </c>
      <c r="G34" s="147">
        <v>10</v>
      </c>
      <c r="H34" s="147">
        <v>36</v>
      </c>
      <c r="I34" s="133"/>
      <c r="J34" s="133"/>
      <c r="K34" s="133"/>
      <c r="L34" s="133"/>
      <c r="M34" s="133"/>
      <c r="N34" s="147">
        <v>46</v>
      </c>
      <c r="O34" s="147"/>
      <c r="P34" s="148"/>
      <c r="Q34" s="133"/>
      <c r="R34" s="133"/>
      <c r="S34" s="133"/>
    </row>
    <row r="35" spans="1:19" ht="15.95" customHeight="1">
      <c r="A35" s="134" t="s">
        <v>151</v>
      </c>
      <c r="B35" s="134" t="s">
        <v>152</v>
      </c>
      <c r="C35" s="137" t="s">
        <v>153</v>
      </c>
      <c r="D35" s="137">
        <v>3657</v>
      </c>
      <c r="E35" s="137">
        <v>1219</v>
      </c>
      <c r="F35" s="137">
        <v>2438</v>
      </c>
      <c r="G35" s="137">
        <v>1200</v>
      </c>
      <c r="H35" s="137">
        <v>1208</v>
      </c>
      <c r="I35" s="137">
        <v>30</v>
      </c>
      <c r="J35" s="143"/>
      <c r="K35" s="143"/>
      <c r="L35" s="143"/>
      <c r="M35" s="143"/>
      <c r="N35" s="137">
        <v>406</v>
      </c>
      <c r="O35" s="137">
        <v>656</v>
      </c>
      <c r="P35" s="140">
        <v>412</v>
      </c>
      <c r="Q35" s="140">
        <v>496</v>
      </c>
      <c r="R35" s="140">
        <v>268</v>
      </c>
      <c r="S35" s="140">
        <v>200</v>
      </c>
    </row>
    <row r="36" spans="1:19" ht="20.25" customHeight="1">
      <c r="A36" s="134" t="s">
        <v>154</v>
      </c>
      <c r="B36" s="134" t="s">
        <v>155</v>
      </c>
      <c r="C36" s="137" t="s">
        <v>156</v>
      </c>
      <c r="D36" s="137">
        <v>1350</v>
      </c>
      <c r="E36" s="137">
        <v>450</v>
      </c>
      <c r="F36" s="137">
        <v>900</v>
      </c>
      <c r="G36" s="137">
        <v>540</v>
      </c>
      <c r="H36" s="137">
        <v>360</v>
      </c>
      <c r="I36" s="137" t="s">
        <v>157</v>
      </c>
      <c r="J36" s="143"/>
      <c r="K36" s="143"/>
      <c r="L36" s="143"/>
      <c r="M36" s="143"/>
      <c r="N36" s="137">
        <v>260</v>
      </c>
      <c r="O36" s="137">
        <v>278</v>
      </c>
      <c r="P36" s="140">
        <v>110</v>
      </c>
      <c r="Q36" s="140">
        <v>142</v>
      </c>
      <c r="R36" s="140">
        <v>82</v>
      </c>
      <c r="S36" s="140">
        <v>28</v>
      </c>
    </row>
    <row r="37" spans="1:19" s="19" customFormat="1" ht="15.95" customHeight="1">
      <c r="A37" s="141" t="s">
        <v>158</v>
      </c>
      <c r="B37" s="141" t="s">
        <v>159</v>
      </c>
      <c r="C37" s="142" t="s">
        <v>141</v>
      </c>
      <c r="D37" s="142">
        <v>76</v>
      </c>
      <c r="E37" s="142">
        <v>28</v>
      </c>
      <c r="F37" s="142">
        <v>48</v>
      </c>
      <c r="G37" s="142">
        <v>20</v>
      </c>
      <c r="H37" s="142">
        <v>28</v>
      </c>
      <c r="I37" s="143"/>
      <c r="J37" s="143"/>
      <c r="K37" s="143"/>
      <c r="L37" s="143"/>
      <c r="M37" s="143"/>
      <c r="N37" s="142"/>
      <c r="O37" s="142">
        <v>48</v>
      </c>
      <c r="P37" s="144"/>
      <c r="Q37" s="144"/>
      <c r="R37" s="144"/>
      <c r="S37" s="140"/>
    </row>
    <row r="38" spans="1:19" s="19" customFormat="1" ht="15.95" customHeight="1">
      <c r="A38" s="141" t="s">
        <v>160</v>
      </c>
      <c r="B38" s="245" t="s">
        <v>161</v>
      </c>
      <c r="C38" s="142" t="s">
        <v>182</v>
      </c>
      <c r="D38" s="142">
        <v>108</v>
      </c>
      <c r="E38" s="142">
        <v>36</v>
      </c>
      <c r="F38" s="142">
        <v>72</v>
      </c>
      <c r="G38" s="142">
        <v>52</v>
      </c>
      <c r="H38" s="142">
        <v>20</v>
      </c>
      <c r="I38" s="105"/>
      <c r="J38" s="143"/>
      <c r="K38" s="143"/>
      <c r="L38" s="143"/>
      <c r="M38" s="143"/>
      <c r="N38" s="142">
        <v>72</v>
      </c>
      <c r="O38" s="142"/>
      <c r="P38" s="144"/>
      <c r="Q38" s="144"/>
      <c r="R38" s="144"/>
      <c r="S38" s="144"/>
    </row>
    <row r="39" spans="1:19" s="19" customFormat="1" ht="18" customHeight="1">
      <c r="A39" s="141" t="s">
        <v>162</v>
      </c>
      <c r="B39" s="245" t="s">
        <v>163</v>
      </c>
      <c r="C39" s="142" t="s">
        <v>141</v>
      </c>
      <c r="D39" s="142">
        <v>78</v>
      </c>
      <c r="E39" s="142">
        <v>26</v>
      </c>
      <c r="F39" s="142">
        <v>52</v>
      </c>
      <c r="G39" s="142">
        <v>38</v>
      </c>
      <c r="H39" s="142">
        <v>14</v>
      </c>
      <c r="I39" s="105"/>
      <c r="J39" s="143"/>
      <c r="K39" s="143"/>
      <c r="L39" s="143"/>
      <c r="M39" s="143"/>
      <c r="N39" s="142"/>
      <c r="O39" s="142">
        <v>52</v>
      </c>
      <c r="P39" s="144"/>
      <c r="Q39" s="144"/>
      <c r="R39" s="144"/>
      <c r="S39" s="144"/>
    </row>
    <row r="40" spans="1:19" s="19" customFormat="1" ht="26.25" customHeight="1">
      <c r="A40" s="141" t="s">
        <v>164</v>
      </c>
      <c r="B40" s="245" t="s">
        <v>165</v>
      </c>
      <c r="C40" s="142" t="s">
        <v>141</v>
      </c>
      <c r="D40" s="142">
        <v>78</v>
      </c>
      <c r="E40" s="142">
        <v>26</v>
      </c>
      <c r="F40" s="142">
        <v>52</v>
      </c>
      <c r="G40" s="142">
        <v>40</v>
      </c>
      <c r="H40" s="142">
        <v>12</v>
      </c>
      <c r="I40" s="105"/>
      <c r="J40" s="143"/>
      <c r="K40" s="143"/>
      <c r="L40" s="143"/>
      <c r="M40" s="143"/>
      <c r="N40" s="142">
        <v>52</v>
      </c>
      <c r="O40" s="142"/>
      <c r="P40" s="144"/>
      <c r="Q40" s="144"/>
      <c r="R40" s="144"/>
      <c r="S40" s="144"/>
    </row>
    <row r="41" spans="1:19" s="19" customFormat="1" ht="15.95" customHeight="1">
      <c r="A41" s="245" t="s">
        <v>166</v>
      </c>
      <c r="B41" s="245" t="s">
        <v>167</v>
      </c>
      <c r="C41" s="142" t="s">
        <v>183</v>
      </c>
      <c r="D41" s="142">
        <v>72</v>
      </c>
      <c r="E41" s="142">
        <v>22</v>
      </c>
      <c r="F41" s="142">
        <v>50</v>
      </c>
      <c r="G41" s="142">
        <v>22</v>
      </c>
      <c r="H41" s="142">
        <v>23</v>
      </c>
      <c r="I41" s="105"/>
      <c r="J41" s="143"/>
      <c r="K41" s="143"/>
      <c r="L41" s="143"/>
      <c r="M41" s="143"/>
      <c r="N41" s="142"/>
      <c r="O41" s="142">
        <v>50</v>
      </c>
      <c r="P41" s="144"/>
      <c r="Q41" s="144"/>
      <c r="R41" s="144"/>
      <c r="S41" s="144"/>
    </row>
    <row r="42" spans="1:19" s="19" customFormat="1" ht="15.95" customHeight="1">
      <c r="A42" s="245" t="s">
        <v>168</v>
      </c>
      <c r="B42" s="245" t="s">
        <v>169</v>
      </c>
      <c r="C42" s="142" t="s">
        <v>183</v>
      </c>
      <c r="D42" s="142">
        <v>159</v>
      </c>
      <c r="E42" s="142">
        <v>53</v>
      </c>
      <c r="F42" s="142">
        <v>106</v>
      </c>
      <c r="G42" s="142">
        <v>62</v>
      </c>
      <c r="H42" s="142">
        <v>44</v>
      </c>
      <c r="I42" s="105"/>
      <c r="J42" s="143"/>
      <c r="K42" s="143"/>
      <c r="L42" s="143"/>
      <c r="M42" s="143"/>
      <c r="N42" s="142"/>
      <c r="O42" s="142">
        <v>22</v>
      </c>
      <c r="P42" s="144">
        <v>42</v>
      </c>
      <c r="Q42" s="144">
        <v>42</v>
      </c>
      <c r="R42" s="144"/>
      <c r="S42" s="144"/>
    </row>
    <row r="43" spans="1:19" s="19" customFormat="1" ht="15.95" customHeight="1">
      <c r="A43" s="141" t="s">
        <v>170</v>
      </c>
      <c r="B43" s="245" t="s">
        <v>171</v>
      </c>
      <c r="C43" s="142" t="s">
        <v>182</v>
      </c>
      <c r="D43" s="142">
        <v>105</v>
      </c>
      <c r="E43" s="142">
        <v>35</v>
      </c>
      <c r="F43" s="142">
        <v>70</v>
      </c>
      <c r="G43" s="142">
        <v>46</v>
      </c>
      <c r="H43" s="142">
        <v>24</v>
      </c>
      <c r="I43" s="105"/>
      <c r="J43" s="143"/>
      <c r="K43" s="143"/>
      <c r="L43" s="143"/>
      <c r="M43" s="143"/>
      <c r="N43" s="142"/>
      <c r="O43" s="142">
        <v>70</v>
      </c>
      <c r="P43" s="144"/>
      <c r="Q43" s="144"/>
      <c r="R43" s="144"/>
      <c r="S43" s="144"/>
    </row>
    <row r="44" spans="1:19" s="19" customFormat="1" ht="15.95" customHeight="1">
      <c r="A44" s="141" t="s">
        <v>172</v>
      </c>
      <c r="B44" s="245" t="s">
        <v>173</v>
      </c>
      <c r="C44" s="142" t="s">
        <v>182</v>
      </c>
      <c r="D44" s="142">
        <v>102</v>
      </c>
      <c r="E44" s="142">
        <v>34</v>
      </c>
      <c r="F44" s="142">
        <v>68</v>
      </c>
      <c r="G44" s="142">
        <v>48</v>
      </c>
      <c r="H44" s="142">
        <v>20</v>
      </c>
      <c r="I44" s="105"/>
      <c r="J44" s="143"/>
      <c r="K44" s="143"/>
      <c r="L44" s="143"/>
      <c r="M44" s="143"/>
      <c r="N44" s="142">
        <v>68</v>
      </c>
      <c r="O44" s="142"/>
      <c r="P44" s="144"/>
      <c r="Q44" s="144"/>
      <c r="R44" s="144"/>
      <c r="S44" s="144"/>
    </row>
    <row r="45" spans="1:19" s="19" customFormat="1" ht="23.25" customHeight="1">
      <c r="A45" s="141" t="s">
        <v>174</v>
      </c>
      <c r="B45" s="245" t="s">
        <v>175</v>
      </c>
      <c r="C45" s="142" t="s">
        <v>183</v>
      </c>
      <c r="D45" s="142">
        <v>90</v>
      </c>
      <c r="E45" s="142">
        <v>30</v>
      </c>
      <c r="F45" s="142">
        <v>60</v>
      </c>
      <c r="G45" s="142">
        <v>42</v>
      </c>
      <c r="H45" s="142">
        <v>18</v>
      </c>
      <c r="I45" s="105"/>
      <c r="J45" s="143"/>
      <c r="K45" s="143"/>
      <c r="L45" s="143"/>
      <c r="M45" s="143"/>
      <c r="N45" s="142"/>
      <c r="O45" s="142"/>
      <c r="P45" s="144"/>
      <c r="Q45" s="144"/>
      <c r="R45" s="144">
        <v>46</v>
      </c>
      <c r="S45" s="144">
        <v>14</v>
      </c>
    </row>
    <row r="46" spans="1:19" s="19" customFormat="1" ht="27" customHeight="1">
      <c r="A46" s="141" t="s">
        <v>176</v>
      </c>
      <c r="B46" s="245" t="s">
        <v>177</v>
      </c>
      <c r="C46" s="142" t="s">
        <v>184</v>
      </c>
      <c r="D46" s="142">
        <v>75</v>
      </c>
      <c r="E46" s="142">
        <v>25</v>
      </c>
      <c r="F46" s="142">
        <v>50</v>
      </c>
      <c r="G46" s="142">
        <v>38</v>
      </c>
      <c r="H46" s="142">
        <v>12</v>
      </c>
      <c r="I46" s="105"/>
      <c r="J46" s="143"/>
      <c r="K46" s="143"/>
      <c r="L46" s="143"/>
      <c r="M46" s="143"/>
      <c r="N46" s="142"/>
      <c r="O46" s="142"/>
      <c r="P46" s="144"/>
      <c r="Q46" s="144"/>
      <c r="R46" s="144">
        <v>36</v>
      </c>
      <c r="S46" s="144">
        <v>14</v>
      </c>
    </row>
    <row r="47" spans="1:19" s="19" customFormat="1" ht="26.25" customHeight="1">
      <c r="A47" s="141" t="s">
        <v>178</v>
      </c>
      <c r="B47" s="245" t="s">
        <v>179</v>
      </c>
      <c r="C47" s="142" t="s">
        <v>182</v>
      </c>
      <c r="D47" s="142">
        <v>102</v>
      </c>
      <c r="E47" s="142">
        <v>34</v>
      </c>
      <c r="F47" s="142">
        <v>68</v>
      </c>
      <c r="G47" s="142">
        <v>36</v>
      </c>
      <c r="H47" s="142">
        <v>32</v>
      </c>
      <c r="I47" s="105"/>
      <c r="J47" s="143"/>
      <c r="K47" s="143"/>
      <c r="L47" s="143"/>
      <c r="M47" s="143"/>
      <c r="N47" s="142">
        <v>68</v>
      </c>
      <c r="O47" s="142"/>
      <c r="P47" s="144"/>
      <c r="Q47" s="144"/>
      <c r="R47" s="144"/>
      <c r="S47" s="144"/>
    </row>
    <row r="48" spans="1:19" s="19" customFormat="1" ht="15.95" customHeight="1">
      <c r="A48" s="141" t="s">
        <v>180</v>
      </c>
      <c r="B48" s="245" t="s">
        <v>181</v>
      </c>
      <c r="C48" s="142" t="s">
        <v>141</v>
      </c>
      <c r="D48" s="142">
        <v>102</v>
      </c>
      <c r="E48" s="142">
        <v>34</v>
      </c>
      <c r="F48" s="142">
        <v>68</v>
      </c>
      <c r="G48" s="142">
        <v>20</v>
      </c>
      <c r="H48" s="142">
        <v>48</v>
      </c>
      <c r="I48" s="105"/>
      <c r="J48" s="143"/>
      <c r="K48" s="143"/>
      <c r="L48" s="143"/>
      <c r="M48" s="143"/>
      <c r="N48" s="142"/>
      <c r="O48" s="142"/>
      <c r="P48" s="144">
        <v>68</v>
      </c>
      <c r="Q48" s="144"/>
      <c r="R48" s="144"/>
      <c r="S48" s="144"/>
    </row>
    <row r="49" spans="1:19" s="19" customFormat="1" ht="18" customHeight="1">
      <c r="A49" s="141" t="s">
        <v>188</v>
      </c>
      <c r="B49" s="245" t="s">
        <v>395</v>
      </c>
      <c r="C49" s="106" t="s">
        <v>88</v>
      </c>
      <c r="D49" s="149">
        <v>48</v>
      </c>
      <c r="E49" s="149">
        <v>12</v>
      </c>
      <c r="F49" s="149">
        <v>36</v>
      </c>
      <c r="G49" s="150">
        <v>16</v>
      </c>
      <c r="H49" s="151">
        <v>20</v>
      </c>
      <c r="I49" s="105"/>
      <c r="J49" s="143"/>
      <c r="K49" s="143"/>
      <c r="L49" s="143"/>
      <c r="M49" s="143"/>
      <c r="N49" s="143"/>
      <c r="O49" s="143"/>
      <c r="P49" s="152"/>
      <c r="Q49" s="152">
        <v>36</v>
      </c>
      <c r="R49" s="143"/>
      <c r="S49" s="105"/>
    </row>
    <row r="50" spans="1:19" s="19" customFormat="1" ht="15.95" customHeight="1">
      <c r="A50" s="141" t="s">
        <v>187</v>
      </c>
      <c r="B50" s="141" t="s">
        <v>186</v>
      </c>
      <c r="C50" s="153" t="s">
        <v>141</v>
      </c>
      <c r="D50" s="154">
        <v>44</v>
      </c>
      <c r="E50" s="154">
        <v>12</v>
      </c>
      <c r="F50" s="154">
        <v>32</v>
      </c>
      <c r="G50" s="155">
        <v>20</v>
      </c>
      <c r="H50" s="154">
        <v>12</v>
      </c>
      <c r="I50" s="105"/>
      <c r="J50" s="143"/>
      <c r="K50" s="143"/>
      <c r="L50" s="143"/>
      <c r="M50" s="143"/>
      <c r="N50" s="143"/>
      <c r="O50" s="143"/>
      <c r="P50" s="152"/>
      <c r="Q50" s="152">
        <v>32</v>
      </c>
      <c r="R50" s="143"/>
      <c r="S50" s="105"/>
    </row>
    <row r="51" spans="1:19" s="19" customFormat="1" ht="15.95" customHeight="1">
      <c r="A51" s="146" t="s">
        <v>185</v>
      </c>
      <c r="B51" s="146" t="s">
        <v>401</v>
      </c>
      <c r="C51" s="157" t="s">
        <v>141</v>
      </c>
      <c r="D51" s="246">
        <v>54</v>
      </c>
      <c r="E51" s="246">
        <v>18</v>
      </c>
      <c r="F51" s="246">
        <v>36</v>
      </c>
      <c r="G51" s="247">
        <v>29</v>
      </c>
      <c r="H51" s="154">
        <v>7</v>
      </c>
      <c r="I51" s="105"/>
      <c r="J51" s="143"/>
      <c r="K51" s="143"/>
      <c r="L51" s="143"/>
      <c r="M51" s="143"/>
      <c r="N51" s="143"/>
      <c r="O51" s="143">
        <v>36</v>
      </c>
      <c r="P51" s="152"/>
      <c r="Q51" s="152"/>
      <c r="R51" s="143"/>
      <c r="S51" s="105"/>
    </row>
    <row r="52" spans="1:19" s="19" customFormat="1" ht="26.25" customHeight="1">
      <c r="A52" s="146" t="s">
        <v>400</v>
      </c>
      <c r="B52" s="156" t="s">
        <v>192</v>
      </c>
      <c r="C52" s="157" t="s">
        <v>141</v>
      </c>
      <c r="D52" s="158">
        <v>57</v>
      </c>
      <c r="E52" s="158">
        <v>25</v>
      </c>
      <c r="F52" s="158">
        <v>32</v>
      </c>
      <c r="G52" s="159">
        <v>20</v>
      </c>
      <c r="H52" s="100">
        <v>12</v>
      </c>
      <c r="I52" s="94"/>
      <c r="J52" s="100"/>
      <c r="K52" s="100"/>
      <c r="L52" s="160"/>
      <c r="M52" s="160"/>
      <c r="N52" s="160"/>
      <c r="O52" s="160"/>
      <c r="P52" s="160"/>
      <c r="Q52" s="160">
        <v>32</v>
      </c>
      <c r="R52" s="160"/>
      <c r="S52" s="160"/>
    </row>
    <row r="53" spans="1:19" s="19" customFormat="1" ht="15.95" customHeight="1">
      <c r="A53" s="134" t="s">
        <v>189</v>
      </c>
      <c r="B53" s="134" t="s">
        <v>190</v>
      </c>
      <c r="C53" s="137" t="s">
        <v>191</v>
      </c>
      <c r="D53" s="137">
        <v>2307</v>
      </c>
      <c r="E53" s="137">
        <v>769</v>
      </c>
      <c r="F53" s="137">
        <v>1538</v>
      </c>
      <c r="G53" s="137">
        <v>646</v>
      </c>
      <c r="H53" s="137">
        <v>862</v>
      </c>
      <c r="I53" s="137">
        <v>30</v>
      </c>
      <c r="J53" s="105"/>
      <c r="K53" s="143"/>
      <c r="L53" s="143"/>
      <c r="M53" s="143"/>
      <c r="N53" s="137">
        <v>146</v>
      </c>
      <c r="O53" s="137">
        <v>378</v>
      </c>
      <c r="P53" s="140">
        <v>302</v>
      </c>
      <c r="Q53" s="140">
        <v>354</v>
      </c>
      <c r="R53" s="140">
        <v>186</v>
      </c>
      <c r="S53" s="140">
        <v>172</v>
      </c>
    </row>
    <row r="54" spans="1:19" s="19" customFormat="1" ht="42.75" customHeight="1">
      <c r="A54" s="161" t="s">
        <v>193</v>
      </c>
      <c r="B54" s="161" t="s">
        <v>194</v>
      </c>
      <c r="C54" s="162" t="s">
        <v>195</v>
      </c>
      <c r="D54" s="162">
        <v>1620</v>
      </c>
      <c r="E54" s="162">
        <v>408</v>
      </c>
      <c r="F54" s="162">
        <v>816</v>
      </c>
      <c r="G54" s="162">
        <v>326</v>
      </c>
      <c r="H54" s="162">
        <v>475</v>
      </c>
      <c r="I54" s="162">
        <v>15</v>
      </c>
      <c r="J54" s="244">
        <v>108</v>
      </c>
      <c r="K54" s="244">
        <v>288</v>
      </c>
      <c r="L54" s="163"/>
      <c r="M54" s="163"/>
      <c r="N54" s="162">
        <v>146</v>
      </c>
      <c r="O54" s="162">
        <v>200</v>
      </c>
      <c r="P54" s="164">
        <v>144</v>
      </c>
      <c r="Q54" s="164">
        <v>108</v>
      </c>
      <c r="R54" s="164">
        <v>80</v>
      </c>
      <c r="S54" s="164">
        <v>138</v>
      </c>
    </row>
    <row r="55" spans="1:19" ht="24.75" customHeight="1">
      <c r="A55" s="141" t="s">
        <v>196</v>
      </c>
      <c r="B55" s="141" t="s">
        <v>197</v>
      </c>
      <c r="C55" s="165" t="s">
        <v>198</v>
      </c>
      <c r="D55" s="142">
        <v>249</v>
      </c>
      <c r="E55" s="142">
        <v>83</v>
      </c>
      <c r="F55" s="142">
        <v>166</v>
      </c>
      <c r="G55" s="142">
        <v>106</v>
      </c>
      <c r="H55" s="142">
        <v>60</v>
      </c>
      <c r="I55" s="137"/>
      <c r="J55" s="143"/>
      <c r="K55" s="143"/>
      <c r="L55" s="143"/>
      <c r="M55" s="143"/>
      <c r="N55" s="142">
        <v>34</v>
      </c>
      <c r="O55" s="142">
        <v>36</v>
      </c>
      <c r="P55" s="144">
        <v>20</v>
      </c>
      <c r="Q55" s="144">
        <v>30</v>
      </c>
      <c r="R55" s="144">
        <v>26</v>
      </c>
      <c r="S55" s="144">
        <v>20</v>
      </c>
    </row>
    <row r="56" spans="1:19" ht="15.95" customHeight="1">
      <c r="A56" s="141" t="s">
        <v>199</v>
      </c>
      <c r="B56" s="141" t="s">
        <v>200</v>
      </c>
      <c r="C56" s="165" t="s">
        <v>201</v>
      </c>
      <c r="D56" s="142">
        <v>597</v>
      </c>
      <c r="E56" s="142">
        <v>199</v>
      </c>
      <c r="F56" s="142">
        <v>398</v>
      </c>
      <c r="G56" s="142">
        <v>120</v>
      </c>
      <c r="H56" s="142">
        <v>263</v>
      </c>
      <c r="I56" s="142">
        <v>15</v>
      </c>
      <c r="J56" s="105"/>
      <c r="K56" s="105"/>
      <c r="L56" s="105"/>
      <c r="M56" s="105"/>
      <c r="N56" s="142">
        <v>48</v>
      </c>
      <c r="O56" s="142">
        <v>120</v>
      </c>
      <c r="P56" s="144">
        <v>96</v>
      </c>
      <c r="Q56" s="144">
        <v>38</v>
      </c>
      <c r="R56" s="144">
        <v>30</v>
      </c>
      <c r="S56" s="144">
        <v>66</v>
      </c>
    </row>
    <row r="57" spans="1:19" s="19" customFormat="1" ht="15.95" customHeight="1">
      <c r="A57" s="141" t="s">
        <v>202</v>
      </c>
      <c r="B57" s="141" t="s">
        <v>203</v>
      </c>
      <c r="C57" s="165" t="s">
        <v>204</v>
      </c>
      <c r="D57" s="142">
        <v>378</v>
      </c>
      <c r="E57" s="142">
        <v>126</v>
      </c>
      <c r="F57" s="142">
        <v>252</v>
      </c>
      <c r="G57" s="142">
        <v>100</v>
      </c>
      <c r="H57" s="142">
        <v>152</v>
      </c>
      <c r="I57" s="137"/>
      <c r="J57" s="105"/>
      <c r="K57" s="105"/>
      <c r="L57" s="105"/>
      <c r="M57" s="105"/>
      <c r="N57" s="142">
        <v>64</v>
      </c>
      <c r="O57" s="142">
        <v>44</v>
      </c>
      <c r="P57" s="144">
        <v>28</v>
      </c>
      <c r="Q57" s="144">
        <v>40</v>
      </c>
      <c r="R57" s="144">
        <v>24</v>
      </c>
      <c r="S57" s="144">
        <v>52</v>
      </c>
    </row>
    <row r="58" spans="1:19" s="19" customFormat="1" ht="15.95" customHeight="1">
      <c r="A58" s="166" t="s">
        <v>205</v>
      </c>
      <c r="B58" s="166" t="s">
        <v>23</v>
      </c>
      <c r="C58" s="167" t="s">
        <v>397</v>
      </c>
      <c r="D58" s="168">
        <v>108</v>
      </c>
      <c r="E58" s="168"/>
      <c r="F58" s="168"/>
      <c r="G58" s="168"/>
      <c r="H58" s="168"/>
      <c r="I58" s="169"/>
      <c r="J58" s="170">
        <v>108</v>
      </c>
      <c r="K58" s="171"/>
      <c r="L58" s="172"/>
      <c r="M58" s="172"/>
      <c r="N58" s="168"/>
      <c r="O58" s="173">
        <v>36</v>
      </c>
      <c r="P58" s="174"/>
      <c r="Q58" s="175">
        <v>72</v>
      </c>
      <c r="R58" s="175"/>
      <c r="S58" s="175"/>
    </row>
    <row r="59" spans="1:19" ht="15.95" customHeight="1">
      <c r="A59" s="166" t="s">
        <v>206</v>
      </c>
      <c r="B59" s="166" t="s">
        <v>207</v>
      </c>
      <c r="C59" s="167" t="s">
        <v>397</v>
      </c>
      <c r="D59" s="167">
        <v>288</v>
      </c>
      <c r="E59" s="167"/>
      <c r="F59" s="167"/>
      <c r="G59" s="167"/>
      <c r="H59" s="167"/>
      <c r="I59" s="167"/>
      <c r="J59" s="176"/>
      <c r="K59" s="176">
        <v>288</v>
      </c>
      <c r="L59" s="145"/>
      <c r="M59" s="145"/>
      <c r="N59" s="167"/>
      <c r="O59" s="167"/>
      <c r="P59" s="177"/>
      <c r="Q59" s="178">
        <v>108</v>
      </c>
      <c r="R59" s="178"/>
      <c r="S59" s="178">
        <v>180</v>
      </c>
    </row>
    <row r="60" spans="1:19" ht="15.95" customHeight="1">
      <c r="A60" s="166" t="s">
        <v>385</v>
      </c>
      <c r="B60" s="166" t="s">
        <v>384</v>
      </c>
      <c r="C60" s="167"/>
      <c r="D60" s="167"/>
      <c r="E60" s="167"/>
      <c r="F60" s="167"/>
      <c r="G60" s="167"/>
      <c r="H60" s="167"/>
      <c r="I60" s="167"/>
      <c r="J60" s="176"/>
      <c r="K60" s="176"/>
      <c r="L60" s="145"/>
      <c r="M60" s="145"/>
      <c r="N60" s="167"/>
      <c r="O60" s="167"/>
      <c r="P60" s="177"/>
      <c r="Q60" s="178"/>
      <c r="R60" s="178"/>
      <c r="S60" s="178"/>
    </row>
    <row r="61" spans="1:19" s="52" customFormat="1" ht="28.5" customHeight="1">
      <c r="A61" s="134" t="s">
        <v>208</v>
      </c>
      <c r="B61" s="134" t="s">
        <v>209</v>
      </c>
      <c r="C61" s="137" t="s">
        <v>210</v>
      </c>
      <c r="D61" s="137">
        <v>540</v>
      </c>
      <c r="E61" s="137">
        <v>144</v>
      </c>
      <c r="F61" s="137">
        <v>288</v>
      </c>
      <c r="G61" s="137">
        <v>150</v>
      </c>
      <c r="H61" s="137">
        <v>138</v>
      </c>
      <c r="I61" s="137"/>
      <c r="J61" s="240">
        <v>36</v>
      </c>
      <c r="K61" s="240">
        <v>72</v>
      </c>
      <c r="L61" s="179"/>
      <c r="M61" s="179"/>
      <c r="N61" s="179"/>
      <c r="O61" s="179"/>
      <c r="P61" s="179"/>
      <c r="Q61" s="140">
        <v>168</v>
      </c>
      <c r="R61" s="140">
        <v>86</v>
      </c>
      <c r="S61" s="140">
        <v>34</v>
      </c>
    </row>
    <row r="62" spans="1:19" s="52" customFormat="1" ht="27.75" customHeight="1">
      <c r="A62" s="199" t="s">
        <v>211</v>
      </c>
      <c r="B62" s="199" t="s">
        <v>212</v>
      </c>
      <c r="C62" s="142" t="s">
        <v>184</v>
      </c>
      <c r="D62" s="142">
        <v>135</v>
      </c>
      <c r="E62" s="142">
        <v>45</v>
      </c>
      <c r="F62" s="142">
        <v>90</v>
      </c>
      <c r="G62" s="142">
        <v>40</v>
      </c>
      <c r="H62" s="142">
        <v>50</v>
      </c>
      <c r="I62" s="142" t="s">
        <v>157</v>
      </c>
      <c r="J62" s="179"/>
      <c r="K62" s="179"/>
      <c r="L62" s="179"/>
      <c r="M62" s="179"/>
      <c r="N62" s="179"/>
      <c r="O62" s="179"/>
      <c r="P62" s="179"/>
      <c r="Q62" s="144">
        <v>60</v>
      </c>
      <c r="R62" s="144">
        <v>30</v>
      </c>
      <c r="S62" s="144"/>
    </row>
    <row r="63" spans="1:19" s="52" customFormat="1" ht="18.75" customHeight="1">
      <c r="A63" s="199" t="s">
        <v>213</v>
      </c>
      <c r="B63" s="199" t="s">
        <v>214</v>
      </c>
      <c r="C63" s="167" t="s">
        <v>397</v>
      </c>
      <c r="D63" s="142">
        <v>207</v>
      </c>
      <c r="E63" s="142">
        <v>69</v>
      </c>
      <c r="F63" s="142">
        <v>138</v>
      </c>
      <c r="G63" s="142">
        <v>70</v>
      </c>
      <c r="H63" s="142">
        <v>68</v>
      </c>
      <c r="I63" s="142"/>
      <c r="J63" s="179"/>
      <c r="K63" s="179"/>
      <c r="L63" s="179"/>
      <c r="M63" s="179"/>
      <c r="N63" s="179"/>
      <c r="O63" s="179"/>
      <c r="P63" s="179"/>
      <c r="Q63" s="144">
        <v>74</v>
      </c>
      <c r="R63" s="144">
        <v>30</v>
      </c>
      <c r="S63" s="144">
        <v>34</v>
      </c>
    </row>
    <row r="64" spans="1:19" ht="18" customHeight="1">
      <c r="A64" s="199" t="s">
        <v>215</v>
      </c>
      <c r="B64" s="199" t="s">
        <v>216</v>
      </c>
      <c r="C64" s="142" t="s">
        <v>184</v>
      </c>
      <c r="D64" s="142">
        <v>90</v>
      </c>
      <c r="E64" s="142">
        <v>30</v>
      </c>
      <c r="F64" s="142">
        <v>60</v>
      </c>
      <c r="G64" s="142">
        <v>40</v>
      </c>
      <c r="H64" s="142">
        <v>20</v>
      </c>
      <c r="I64" s="137" t="s">
        <v>157</v>
      </c>
      <c r="J64" s="145"/>
      <c r="K64" s="145"/>
      <c r="L64" s="145"/>
      <c r="M64" s="145"/>
      <c r="N64" s="145"/>
      <c r="O64" s="145"/>
      <c r="P64" s="145"/>
      <c r="Q64" s="144">
        <v>34</v>
      </c>
      <c r="R64" s="144">
        <v>26</v>
      </c>
      <c r="S64" s="144"/>
    </row>
    <row r="65" spans="1:19" ht="15.95" customHeight="1">
      <c r="A65" s="166" t="s">
        <v>217</v>
      </c>
      <c r="B65" s="166" t="s">
        <v>23</v>
      </c>
      <c r="C65" s="167" t="s">
        <v>397</v>
      </c>
      <c r="D65" s="167">
        <v>36</v>
      </c>
      <c r="E65" s="167"/>
      <c r="F65" s="167"/>
      <c r="G65" s="167"/>
      <c r="H65" s="167"/>
      <c r="I65" s="197"/>
      <c r="J65" s="176">
        <v>36</v>
      </c>
      <c r="K65" s="176"/>
      <c r="L65" s="145"/>
      <c r="M65" s="145"/>
      <c r="N65" s="145"/>
      <c r="O65" s="145"/>
      <c r="P65" s="145"/>
      <c r="Q65" s="178"/>
      <c r="R65" s="178">
        <v>36</v>
      </c>
      <c r="S65" s="177"/>
    </row>
    <row r="66" spans="1:19" ht="15.95" customHeight="1">
      <c r="A66" s="166" t="s">
        <v>218</v>
      </c>
      <c r="B66" s="166" t="s">
        <v>207</v>
      </c>
      <c r="C66" s="167" t="s">
        <v>397</v>
      </c>
      <c r="D66" s="167">
        <v>72</v>
      </c>
      <c r="E66" s="180"/>
      <c r="F66" s="167"/>
      <c r="G66" s="180"/>
      <c r="H66" s="180"/>
      <c r="I66" s="180"/>
      <c r="J66" s="176"/>
      <c r="K66" s="176">
        <v>72</v>
      </c>
      <c r="L66" s="145"/>
      <c r="M66" s="145"/>
      <c r="N66" s="145"/>
      <c r="O66" s="145"/>
      <c r="P66" s="145"/>
      <c r="Q66" s="180"/>
      <c r="R66" s="167"/>
      <c r="S66" s="181">
        <v>72</v>
      </c>
    </row>
    <row r="67" spans="1:19" ht="15.95" customHeight="1">
      <c r="A67" s="166" t="s">
        <v>386</v>
      </c>
      <c r="B67" s="166" t="s">
        <v>384</v>
      </c>
      <c r="C67" s="167"/>
      <c r="D67" s="167"/>
      <c r="E67" s="180"/>
      <c r="F67" s="167"/>
      <c r="G67" s="180"/>
      <c r="H67" s="180"/>
      <c r="I67" s="180"/>
      <c r="J67" s="176"/>
      <c r="K67" s="176"/>
      <c r="L67" s="145"/>
      <c r="M67" s="145"/>
      <c r="N67" s="145"/>
      <c r="O67" s="145"/>
      <c r="P67" s="145"/>
      <c r="Q67" s="180"/>
      <c r="R67" s="167"/>
      <c r="S67" s="181"/>
    </row>
    <row r="68" spans="1:19" ht="50.25" customHeight="1">
      <c r="A68" s="134" t="s">
        <v>219</v>
      </c>
      <c r="B68" s="134" t="s">
        <v>220</v>
      </c>
      <c r="C68" s="137" t="s">
        <v>210</v>
      </c>
      <c r="D68" s="137">
        <v>415</v>
      </c>
      <c r="E68" s="137">
        <v>65</v>
      </c>
      <c r="F68" s="137">
        <v>134</v>
      </c>
      <c r="G68" s="137">
        <v>68</v>
      </c>
      <c r="H68" s="137">
        <v>51</v>
      </c>
      <c r="I68" s="137">
        <v>15</v>
      </c>
      <c r="J68" s="176">
        <v>72</v>
      </c>
      <c r="K68" s="176">
        <v>144</v>
      </c>
      <c r="L68" s="145"/>
      <c r="M68" s="145"/>
      <c r="N68" s="137"/>
      <c r="O68" s="137">
        <v>74</v>
      </c>
      <c r="P68" s="140">
        <v>20</v>
      </c>
      <c r="Q68" s="140">
        <v>20</v>
      </c>
      <c r="R68" s="140">
        <v>20</v>
      </c>
      <c r="S68" s="140"/>
    </row>
    <row r="69" spans="1:19" s="19" customFormat="1" ht="21" customHeight="1">
      <c r="A69" s="199" t="s">
        <v>221</v>
      </c>
      <c r="B69" s="199" t="s">
        <v>222</v>
      </c>
      <c r="C69" s="142" t="s">
        <v>223</v>
      </c>
      <c r="D69" s="142">
        <v>199</v>
      </c>
      <c r="E69" s="142">
        <v>65</v>
      </c>
      <c r="F69" s="142">
        <v>134</v>
      </c>
      <c r="G69" s="142">
        <v>68</v>
      </c>
      <c r="H69" s="142">
        <v>51</v>
      </c>
      <c r="I69" s="142">
        <v>15</v>
      </c>
      <c r="J69" s="105"/>
      <c r="K69" s="105"/>
      <c r="L69" s="105"/>
      <c r="M69" s="105"/>
      <c r="N69" s="142"/>
      <c r="O69" s="142">
        <v>74</v>
      </c>
      <c r="P69" s="144">
        <v>20</v>
      </c>
      <c r="Q69" s="144">
        <v>20</v>
      </c>
      <c r="R69" s="144">
        <v>20</v>
      </c>
      <c r="S69" s="144"/>
    </row>
    <row r="70" spans="1:19" ht="15.95" customHeight="1">
      <c r="A70" s="199" t="s">
        <v>224</v>
      </c>
      <c r="B70" s="199" t="s">
        <v>23</v>
      </c>
      <c r="C70" s="142" t="s">
        <v>184</v>
      </c>
      <c r="D70" s="142">
        <v>72</v>
      </c>
      <c r="E70" s="142"/>
      <c r="F70" s="142"/>
      <c r="G70" s="142"/>
      <c r="H70" s="142"/>
      <c r="I70" s="137"/>
      <c r="J70" s="183">
        <v>72</v>
      </c>
      <c r="K70" s="183"/>
      <c r="L70" s="143"/>
      <c r="M70" s="143"/>
      <c r="N70" s="142"/>
      <c r="O70" s="184">
        <v>36</v>
      </c>
      <c r="P70" s="185"/>
      <c r="Q70" s="185"/>
      <c r="R70" s="185">
        <v>36</v>
      </c>
      <c r="S70" s="144"/>
    </row>
    <row r="71" spans="1:19" ht="15.95" customHeight="1">
      <c r="A71" s="166" t="s">
        <v>387</v>
      </c>
      <c r="B71" s="166" t="s">
        <v>207</v>
      </c>
      <c r="C71" s="167" t="s">
        <v>397</v>
      </c>
      <c r="D71" s="142">
        <v>144</v>
      </c>
      <c r="E71" s="142"/>
      <c r="F71" s="142"/>
      <c r="G71" s="142"/>
      <c r="H71" s="142"/>
      <c r="I71" s="137"/>
      <c r="J71" s="183"/>
      <c r="K71" s="183"/>
      <c r="L71" s="143"/>
      <c r="M71" s="143"/>
      <c r="N71" s="142"/>
      <c r="O71" s="184"/>
      <c r="P71" s="185"/>
      <c r="Q71" s="185"/>
      <c r="R71" s="185">
        <v>144</v>
      </c>
      <c r="S71" s="144"/>
    </row>
    <row r="72" spans="1:19" ht="15.95" customHeight="1">
      <c r="A72" s="166" t="s">
        <v>388</v>
      </c>
      <c r="B72" s="166" t="s">
        <v>384</v>
      </c>
      <c r="C72" s="167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239"/>
      <c r="P72" s="239"/>
      <c r="Q72" s="239"/>
      <c r="R72" s="239"/>
      <c r="S72" s="143"/>
    </row>
    <row r="73" spans="1:19" ht="29.25" customHeight="1">
      <c r="A73" s="236" t="s">
        <v>225</v>
      </c>
      <c r="B73" s="236" t="s">
        <v>226</v>
      </c>
      <c r="C73" s="182" t="s">
        <v>210</v>
      </c>
      <c r="D73" s="182">
        <v>306</v>
      </c>
      <c r="E73" s="182">
        <v>66</v>
      </c>
      <c r="F73" s="182">
        <v>123</v>
      </c>
      <c r="G73" s="182">
        <v>44</v>
      </c>
      <c r="H73" s="182">
        <v>88</v>
      </c>
      <c r="I73" s="237"/>
      <c r="J73" s="242">
        <v>36</v>
      </c>
      <c r="K73" s="243">
        <v>72</v>
      </c>
      <c r="L73" s="237"/>
      <c r="M73" s="237"/>
      <c r="N73" s="237"/>
      <c r="O73" s="182">
        <v>104</v>
      </c>
      <c r="P73" s="182">
        <v>28</v>
      </c>
      <c r="Q73" s="237"/>
      <c r="R73" s="238"/>
      <c r="S73" s="188"/>
    </row>
    <row r="74" spans="1:19" ht="38.25" customHeight="1">
      <c r="A74" s="141" t="s">
        <v>227</v>
      </c>
      <c r="B74" s="141" t="s">
        <v>228</v>
      </c>
      <c r="C74" s="142" t="s">
        <v>229</v>
      </c>
      <c r="D74" s="142">
        <v>120</v>
      </c>
      <c r="E74" s="142">
        <v>40</v>
      </c>
      <c r="F74" s="142">
        <v>80</v>
      </c>
      <c r="G74" s="142">
        <v>32</v>
      </c>
      <c r="H74" s="142">
        <v>48</v>
      </c>
      <c r="I74" s="143"/>
      <c r="J74" s="143"/>
      <c r="K74" s="143"/>
      <c r="L74" s="143"/>
      <c r="M74" s="143"/>
      <c r="N74" s="143"/>
      <c r="O74" s="142">
        <v>52</v>
      </c>
      <c r="P74" s="142">
        <v>28</v>
      </c>
      <c r="Q74" s="143"/>
      <c r="R74" s="189"/>
      <c r="S74" s="190"/>
    </row>
    <row r="75" spans="1:19" s="19" customFormat="1" ht="38.25" customHeight="1">
      <c r="A75" s="146" t="s">
        <v>230</v>
      </c>
      <c r="B75" s="146" t="s">
        <v>231</v>
      </c>
      <c r="C75" s="147" t="s">
        <v>229</v>
      </c>
      <c r="D75" s="147">
        <v>78</v>
      </c>
      <c r="E75" s="147">
        <v>26</v>
      </c>
      <c r="F75" s="147">
        <v>52</v>
      </c>
      <c r="G75" s="147">
        <v>12</v>
      </c>
      <c r="H75" s="147">
        <v>40</v>
      </c>
      <c r="I75" s="163"/>
      <c r="J75" s="163"/>
      <c r="K75" s="163"/>
      <c r="L75" s="163"/>
      <c r="M75" s="163"/>
      <c r="N75" s="163"/>
      <c r="O75" s="147">
        <v>52</v>
      </c>
      <c r="P75" s="147"/>
      <c r="Q75" s="191"/>
      <c r="R75" s="192"/>
      <c r="S75" s="193"/>
    </row>
    <row r="76" spans="1:19" ht="15.95" customHeight="1">
      <c r="A76" s="141" t="s">
        <v>232</v>
      </c>
      <c r="B76" s="141" t="s">
        <v>23</v>
      </c>
      <c r="C76" s="142" t="s">
        <v>184</v>
      </c>
      <c r="D76" s="142">
        <v>36</v>
      </c>
      <c r="E76" s="142"/>
      <c r="F76" s="142"/>
      <c r="G76" s="142"/>
      <c r="H76" s="142"/>
      <c r="I76" s="143"/>
      <c r="J76" s="183">
        <v>36</v>
      </c>
      <c r="K76" s="183"/>
      <c r="L76" s="143"/>
      <c r="M76" s="143"/>
      <c r="N76" s="143"/>
      <c r="O76" s="167"/>
      <c r="P76" s="181">
        <v>36</v>
      </c>
      <c r="Q76" s="194"/>
      <c r="R76" s="143"/>
      <c r="S76" s="143"/>
    </row>
    <row r="77" spans="1:19" ht="15.95" customHeight="1">
      <c r="A77" s="141" t="s">
        <v>233</v>
      </c>
      <c r="B77" s="141" t="s">
        <v>207</v>
      </c>
      <c r="C77" s="187" t="s">
        <v>397</v>
      </c>
      <c r="D77" s="142">
        <v>72</v>
      </c>
      <c r="E77" s="142"/>
      <c r="F77" s="142"/>
      <c r="G77" s="142"/>
      <c r="H77" s="142"/>
      <c r="I77" s="143"/>
      <c r="J77" s="183"/>
      <c r="K77" s="183">
        <v>72</v>
      </c>
      <c r="L77" s="143"/>
      <c r="M77" s="143"/>
      <c r="N77" s="143"/>
      <c r="O77" s="167"/>
      <c r="P77" s="181">
        <v>72</v>
      </c>
      <c r="Q77" s="194"/>
      <c r="R77" s="143"/>
      <c r="S77" s="143"/>
    </row>
    <row r="78" spans="1:19" ht="15.95" customHeight="1">
      <c r="A78" s="141" t="s">
        <v>389</v>
      </c>
      <c r="B78" s="141" t="s">
        <v>390</v>
      </c>
      <c r="C78" s="187"/>
      <c r="D78" s="142"/>
      <c r="E78" s="142"/>
      <c r="F78" s="142"/>
      <c r="G78" s="142"/>
      <c r="H78" s="142"/>
      <c r="I78" s="143"/>
      <c r="J78" s="183"/>
      <c r="K78" s="183"/>
      <c r="L78" s="143"/>
      <c r="M78" s="143"/>
      <c r="N78" s="143"/>
      <c r="O78" s="167"/>
      <c r="P78" s="181"/>
      <c r="Q78" s="194"/>
      <c r="R78" s="143"/>
      <c r="S78" s="143"/>
    </row>
    <row r="79" spans="1:19" ht="30" customHeight="1">
      <c r="A79" s="134" t="s">
        <v>367</v>
      </c>
      <c r="B79" s="134" t="s">
        <v>368</v>
      </c>
      <c r="C79" s="195"/>
      <c r="D79" s="137">
        <v>326</v>
      </c>
      <c r="E79" s="137">
        <v>86</v>
      </c>
      <c r="F79" s="137">
        <v>168</v>
      </c>
      <c r="G79" s="137">
        <v>128</v>
      </c>
      <c r="H79" s="137">
        <v>40</v>
      </c>
      <c r="I79" s="105"/>
      <c r="J79" s="196">
        <v>72</v>
      </c>
      <c r="K79" s="196"/>
      <c r="L79" s="105"/>
      <c r="M79" s="105"/>
      <c r="N79" s="105"/>
      <c r="O79" s="197"/>
      <c r="P79" s="197"/>
      <c r="Q79" s="198"/>
      <c r="R79" s="105"/>
      <c r="S79" s="105"/>
    </row>
    <row r="80" spans="1:19" ht="15.95" customHeight="1">
      <c r="A80" s="241" t="s">
        <v>369</v>
      </c>
      <c r="B80" s="241" t="s">
        <v>370</v>
      </c>
      <c r="C80" s="162" t="s">
        <v>229</v>
      </c>
      <c r="D80" s="137">
        <v>254</v>
      </c>
      <c r="E80" s="137">
        <v>86</v>
      </c>
      <c r="F80" s="137">
        <v>168</v>
      </c>
      <c r="G80" s="137">
        <v>128</v>
      </c>
      <c r="H80" s="137">
        <v>40</v>
      </c>
      <c r="I80" s="105"/>
      <c r="J80" s="196"/>
      <c r="K80" s="196"/>
      <c r="L80" s="105"/>
      <c r="M80" s="105"/>
      <c r="N80" s="105"/>
      <c r="O80" s="197"/>
      <c r="P80" s="197">
        <v>110</v>
      </c>
      <c r="Q80" s="197">
        <v>58</v>
      </c>
      <c r="R80" s="197"/>
      <c r="S80" s="105"/>
    </row>
    <row r="81" spans="1:19" ht="26.25" customHeight="1">
      <c r="A81" s="241" t="s">
        <v>371</v>
      </c>
      <c r="B81" s="241" t="s">
        <v>398</v>
      </c>
      <c r="C81" s="147"/>
      <c r="D81" s="142">
        <v>58</v>
      </c>
      <c r="E81" s="142">
        <v>16</v>
      </c>
      <c r="F81" s="142">
        <v>42</v>
      </c>
      <c r="G81" s="142">
        <v>30</v>
      </c>
      <c r="H81" s="142">
        <v>12</v>
      </c>
      <c r="I81" s="143"/>
      <c r="J81" s="183"/>
      <c r="K81" s="183"/>
      <c r="L81" s="143"/>
      <c r="M81" s="143"/>
      <c r="N81" s="143"/>
      <c r="O81" s="167"/>
      <c r="P81" s="167">
        <v>20</v>
      </c>
      <c r="Q81" s="167">
        <v>22</v>
      </c>
      <c r="R81" s="167"/>
      <c r="S81" s="143"/>
    </row>
    <row r="82" spans="1:19" ht="15.95" customHeight="1">
      <c r="A82" s="241" t="s">
        <v>372</v>
      </c>
      <c r="B82" s="241" t="s">
        <v>379</v>
      </c>
      <c r="C82" s="147"/>
      <c r="D82" s="142">
        <v>22</v>
      </c>
      <c r="E82" s="142">
        <v>10</v>
      </c>
      <c r="F82" s="142">
        <v>12</v>
      </c>
      <c r="G82" s="142">
        <v>8</v>
      </c>
      <c r="H82" s="142">
        <v>4</v>
      </c>
      <c r="I82" s="143"/>
      <c r="J82" s="183"/>
      <c r="K82" s="183"/>
      <c r="L82" s="143"/>
      <c r="M82" s="143"/>
      <c r="N82" s="143"/>
      <c r="O82" s="167"/>
      <c r="P82" s="167">
        <v>12</v>
      </c>
      <c r="Q82" s="167"/>
      <c r="R82" s="167"/>
      <c r="S82" s="143"/>
    </row>
    <row r="83" spans="1:19" ht="15.95" customHeight="1">
      <c r="A83" s="241" t="s">
        <v>373</v>
      </c>
      <c r="B83" s="241" t="s">
        <v>380</v>
      </c>
      <c r="C83" s="147"/>
      <c r="D83" s="142">
        <v>24</v>
      </c>
      <c r="E83" s="142">
        <v>10</v>
      </c>
      <c r="F83" s="142">
        <v>14</v>
      </c>
      <c r="G83" s="142">
        <v>12</v>
      </c>
      <c r="H83" s="142">
        <v>2</v>
      </c>
      <c r="I83" s="143"/>
      <c r="J83" s="183"/>
      <c r="K83" s="183"/>
      <c r="L83" s="143"/>
      <c r="M83" s="143"/>
      <c r="N83" s="143"/>
      <c r="O83" s="167"/>
      <c r="P83" s="167">
        <v>14</v>
      </c>
      <c r="Q83" s="167"/>
      <c r="R83" s="167"/>
      <c r="S83" s="143"/>
    </row>
    <row r="84" spans="1:19" ht="31.5" customHeight="1">
      <c r="A84" s="241" t="s">
        <v>374</v>
      </c>
      <c r="B84" s="241" t="s">
        <v>399</v>
      </c>
      <c r="C84" s="147"/>
      <c r="D84" s="142">
        <v>26</v>
      </c>
      <c r="E84" s="142">
        <v>10</v>
      </c>
      <c r="F84" s="142">
        <v>16</v>
      </c>
      <c r="G84" s="142">
        <v>8</v>
      </c>
      <c r="H84" s="142">
        <v>8</v>
      </c>
      <c r="I84" s="143"/>
      <c r="J84" s="183"/>
      <c r="K84" s="183"/>
      <c r="L84" s="143"/>
      <c r="M84" s="143"/>
      <c r="N84" s="143"/>
      <c r="O84" s="167"/>
      <c r="P84" s="167">
        <v>16</v>
      </c>
      <c r="Q84" s="167"/>
      <c r="R84" s="167"/>
      <c r="S84" s="143"/>
    </row>
    <row r="85" spans="1:19" ht="40.5" customHeight="1">
      <c r="A85" s="241" t="s">
        <v>375</v>
      </c>
      <c r="B85" s="241" t="s">
        <v>381</v>
      </c>
      <c r="C85" s="147"/>
      <c r="D85" s="142">
        <v>80</v>
      </c>
      <c r="E85" s="142">
        <v>20</v>
      </c>
      <c r="F85" s="142">
        <v>60</v>
      </c>
      <c r="G85" s="142">
        <v>52</v>
      </c>
      <c r="H85" s="142">
        <v>8</v>
      </c>
      <c r="I85" s="143"/>
      <c r="J85" s="183"/>
      <c r="K85" s="183"/>
      <c r="L85" s="143"/>
      <c r="M85" s="143"/>
      <c r="N85" s="143"/>
      <c r="O85" s="167"/>
      <c r="P85" s="167">
        <v>24</v>
      </c>
      <c r="Q85" s="167">
        <v>36</v>
      </c>
      <c r="R85" s="167"/>
      <c r="S85" s="143"/>
    </row>
    <row r="86" spans="1:19" ht="29.25" customHeight="1">
      <c r="A86" s="241" t="s">
        <v>376</v>
      </c>
      <c r="B86" s="241" t="s">
        <v>382</v>
      </c>
      <c r="C86" s="147"/>
      <c r="D86" s="142">
        <v>22</v>
      </c>
      <c r="E86" s="142">
        <v>10</v>
      </c>
      <c r="F86" s="142">
        <v>12</v>
      </c>
      <c r="G86" s="142">
        <v>8</v>
      </c>
      <c r="H86" s="142">
        <v>4</v>
      </c>
      <c r="I86" s="143"/>
      <c r="J86" s="183"/>
      <c r="K86" s="183"/>
      <c r="L86" s="143"/>
      <c r="M86" s="143"/>
      <c r="N86" s="143"/>
      <c r="O86" s="167"/>
      <c r="P86" s="167">
        <v>12</v>
      </c>
      <c r="Q86" s="167"/>
      <c r="R86" s="167"/>
      <c r="S86" s="143"/>
    </row>
    <row r="87" spans="1:19" ht="26.25" customHeight="1">
      <c r="A87" s="241" t="s">
        <v>377</v>
      </c>
      <c r="B87" s="241" t="s">
        <v>383</v>
      </c>
      <c r="C87" s="147"/>
      <c r="D87" s="142">
        <v>22</v>
      </c>
      <c r="E87" s="142">
        <v>10</v>
      </c>
      <c r="F87" s="142">
        <v>12</v>
      </c>
      <c r="G87" s="142">
        <v>10</v>
      </c>
      <c r="H87" s="142">
        <v>2</v>
      </c>
      <c r="I87" s="143"/>
      <c r="J87" s="183"/>
      <c r="K87" s="183"/>
      <c r="L87" s="143"/>
      <c r="M87" s="143"/>
      <c r="N87" s="143"/>
      <c r="O87" s="167"/>
      <c r="P87" s="167">
        <v>12</v>
      </c>
      <c r="Q87" s="167"/>
      <c r="R87" s="167"/>
      <c r="S87" s="143"/>
    </row>
    <row r="88" spans="1:19" ht="15.95" customHeight="1">
      <c r="A88" s="235" t="s">
        <v>378</v>
      </c>
      <c r="B88" s="241" t="s">
        <v>23</v>
      </c>
      <c r="C88" s="167" t="s">
        <v>397</v>
      </c>
      <c r="D88" s="142"/>
      <c r="E88" s="142"/>
      <c r="F88" s="142"/>
      <c r="G88" s="142"/>
      <c r="H88" s="142"/>
      <c r="I88" s="143"/>
      <c r="J88" s="183">
        <v>72</v>
      </c>
      <c r="K88" s="183"/>
      <c r="L88" s="143"/>
      <c r="M88" s="143"/>
      <c r="N88" s="143"/>
      <c r="O88" s="167"/>
      <c r="P88" s="167"/>
      <c r="Q88" s="167">
        <v>72</v>
      </c>
      <c r="R88" s="167"/>
      <c r="S88" s="143"/>
    </row>
    <row r="89" spans="1:19" ht="15.95" customHeight="1">
      <c r="A89" s="235" t="s">
        <v>396</v>
      </c>
      <c r="B89" s="235" t="s">
        <v>390</v>
      </c>
      <c r="C89" s="167"/>
      <c r="D89" s="142"/>
      <c r="E89" s="142"/>
      <c r="F89" s="142"/>
      <c r="G89" s="142"/>
      <c r="H89" s="142"/>
      <c r="I89" s="143"/>
      <c r="J89" s="183"/>
      <c r="K89" s="183"/>
      <c r="L89" s="143"/>
      <c r="M89" s="143"/>
      <c r="N89" s="143"/>
      <c r="O89" s="167"/>
      <c r="P89" s="167"/>
      <c r="Q89" s="181"/>
      <c r="R89" s="181"/>
      <c r="S89" s="143"/>
    </row>
    <row r="90" spans="1:19" ht="21.75" customHeight="1">
      <c r="A90" s="305" t="s">
        <v>243</v>
      </c>
      <c r="B90" s="305"/>
      <c r="C90" s="165"/>
      <c r="D90" s="137">
        <v>6642</v>
      </c>
      <c r="E90" s="137">
        <v>2214</v>
      </c>
      <c r="F90" s="137">
        <v>4428</v>
      </c>
      <c r="G90" s="137">
        <v>2230</v>
      </c>
      <c r="H90" s="137">
        <v>2168</v>
      </c>
      <c r="I90" s="137">
        <v>30</v>
      </c>
      <c r="J90" s="200"/>
      <c r="K90" s="145"/>
      <c r="L90" s="97">
        <v>612</v>
      </c>
      <c r="M90" s="97">
        <v>792</v>
      </c>
      <c r="N90" s="97">
        <v>612</v>
      </c>
      <c r="O90" s="97">
        <v>756</v>
      </c>
      <c r="P90" s="97">
        <v>468</v>
      </c>
      <c r="Q90" s="97">
        <v>612</v>
      </c>
      <c r="R90" s="97">
        <v>360</v>
      </c>
      <c r="S90" s="97">
        <v>216</v>
      </c>
    </row>
    <row r="91" spans="1:19" s="19" customFormat="1" ht="35.25" customHeight="1">
      <c r="A91" s="201" t="s">
        <v>234</v>
      </c>
      <c r="B91" s="201" t="s">
        <v>78</v>
      </c>
      <c r="C91" s="202"/>
      <c r="D91" s="203">
        <v>144</v>
      </c>
      <c r="E91" s="203"/>
      <c r="F91" s="203"/>
      <c r="G91" s="203"/>
      <c r="H91" s="203"/>
      <c r="I91" s="203"/>
      <c r="J91" s="204"/>
      <c r="K91" s="205"/>
      <c r="L91" s="205"/>
      <c r="M91" s="205"/>
      <c r="N91" s="205"/>
      <c r="O91" s="205"/>
      <c r="P91" s="206"/>
      <c r="Q91" s="207"/>
      <c r="R91" s="205"/>
      <c r="S91" s="208" t="s">
        <v>240</v>
      </c>
    </row>
    <row r="92" spans="1:19" ht="20.25" customHeight="1">
      <c r="A92" s="209" t="s">
        <v>235</v>
      </c>
      <c r="B92" s="209" t="s">
        <v>44</v>
      </c>
      <c r="C92" s="210"/>
      <c r="D92" s="211" t="s">
        <v>391</v>
      </c>
      <c r="E92" s="211"/>
      <c r="F92" s="211"/>
      <c r="G92" s="211"/>
      <c r="H92" s="211"/>
      <c r="I92" s="211"/>
      <c r="J92" s="212"/>
      <c r="K92" s="212"/>
      <c r="L92" s="212"/>
      <c r="M92" s="212"/>
      <c r="N92" s="212"/>
      <c r="O92" s="212"/>
      <c r="P92" s="213"/>
      <c r="Q92" s="194"/>
      <c r="R92" s="212"/>
      <c r="S92" s="214" t="s">
        <v>241</v>
      </c>
    </row>
    <row r="93" spans="1:19" ht="31.5" customHeight="1">
      <c r="A93" s="215" t="s">
        <v>236</v>
      </c>
      <c r="B93" s="215" t="s">
        <v>237</v>
      </c>
      <c r="C93" s="210"/>
      <c r="D93" s="212" t="s">
        <v>392</v>
      </c>
      <c r="E93" s="212"/>
      <c r="F93" s="212"/>
      <c r="G93" s="212"/>
      <c r="H93" s="212"/>
      <c r="I93" s="212"/>
      <c r="J93" s="212"/>
      <c r="K93" s="212"/>
      <c r="L93" s="212"/>
      <c r="M93" s="212"/>
      <c r="N93" s="212"/>
      <c r="O93" s="212"/>
      <c r="P93" s="213"/>
      <c r="Q93" s="194"/>
      <c r="R93" s="212"/>
      <c r="S93" s="214" t="s">
        <v>240</v>
      </c>
    </row>
    <row r="94" spans="1:19" s="19" customFormat="1" ht="33.75" customHeight="1">
      <c r="A94" s="215" t="s">
        <v>238</v>
      </c>
      <c r="B94" s="215" t="s">
        <v>239</v>
      </c>
      <c r="C94" s="216"/>
      <c r="D94" s="217" t="s">
        <v>393</v>
      </c>
      <c r="E94" s="217"/>
      <c r="F94" s="217"/>
      <c r="G94" s="217"/>
      <c r="H94" s="217"/>
      <c r="I94" s="217"/>
      <c r="J94" s="217"/>
      <c r="K94" s="217"/>
      <c r="L94" s="217"/>
      <c r="M94" s="217"/>
      <c r="N94" s="218"/>
      <c r="O94" s="218"/>
      <c r="P94" s="218"/>
      <c r="Q94" s="218"/>
      <c r="R94" s="218"/>
      <c r="S94" s="214" t="s">
        <v>242</v>
      </c>
    </row>
    <row r="95" spans="1:19" ht="30" customHeight="1">
      <c r="A95" s="194" t="s">
        <v>79</v>
      </c>
      <c r="B95" s="297" t="s">
        <v>89</v>
      </c>
      <c r="C95" s="298"/>
      <c r="D95" s="299"/>
      <c r="E95" s="219"/>
      <c r="F95" s="300" t="s">
        <v>28</v>
      </c>
      <c r="G95" s="304" t="s">
        <v>80</v>
      </c>
      <c r="H95" s="304"/>
      <c r="I95" s="304"/>
      <c r="J95" s="304"/>
      <c r="K95" s="304"/>
      <c r="L95" s="97">
        <v>612</v>
      </c>
      <c r="M95" s="97">
        <v>792</v>
      </c>
      <c r="N95" s="97">
        <v>612</v>
      </c>
      <c r="O95" s="97">
        <v>756</v>
      </c>
      <c r="P95" s="97">
        <v>468</v>
      </c>
      <c r="Q95" s="97">
        <v>612</v>
      </c>
      <c r="R95" s="97">
        <v>360</v>
      </c>
      <c r="S95" s="97">
        <v>216</v>
      </c>
    </row>
    <row r="96" spans="1:19" ht="20.25" customHeight="1">
      <c r="A96" s="220"/>
      <c r="B96" s="1"/>
      <c r="C96" s="186"/>
      <c r="D96" s="186"/>
      <c r="E96" s="295"/>
      <c r="F96" s="301"/>
      <c r="G96" s="302" t="s">
        <v>81</v>
      </c>
      <c r="H96" s="302"/>
      <c r="I96" s="302"/>
      <c r="J96" s="302"/>
      <c r="K96" s="302"/>
      <c r="L96" s="86"/>
      <c r="M96" s="86"/>
      <c r="N96" s="97"/>
      <c r="O96" s="86">
        <v>72</v>
      </c>
      <c r="P96" s="86">
        <v>36</v>
      </c>
      <c r="Q96" s="86">
        <v>144</v>
      </c>
      <c r="R96" s="86">
        <v>72</v>
      </c>
      <c r="S96" s="86"/>
    </row>
    <row r="97" spans="1:23" ht="31.5" customHeight="1">
      <c r="A97" s="221"/>
      <c r="B97" s="222" t="s">
        <v>82</v>
      </c>
      <c r="C97" s="223"/>
      <c r="D97" s="186"/>
      <c r="E97" s="295"/>
      <c r="F97" s="301"/>
      <c r="G97" s="303" t="s">
        <v>83</v>
      </c>
      <c r="H97" s="303"/>
      <c r="I97" s="303"/>
      <c r="J97" s="303"/>
      <c r="K97" s="303"/>
      <c r="L97" s="224"/>
      <c r="M97" s="224"/>
      <c r="N97" s="97"/>
      <c r="O97" s="86"/>
      <c r="P97" s="86">
        <v>72</v>
      </c>
      <c r="Q97" s="86">
        <v>108</v>
      </c>
      <c r="R97" s="86">
        <v>144</v>
      </c>
      <c r="S97" s="86" t="s">
        <v>244</v>
      </c>
    </row>
    <row r="98" spans="1:23" ht="20.25" customHeight="1">
      <c r="A98" s="220"/>
      <c r="B98" s="1"/>
      <c r="C98" s="186"/>
      <c r="D98" s="186"/>
      <c r="E98" s="295"/>
      <c r="F98" s="301"/>
      <c r="G98" s="302" t="s">
        <v>84</v>
      </c>
      <c r="H98" s="302"/>
      <c r="I98" s="302"/>
      <c r="J98" s="302"/>
      <c r="K98" s="302"/>
      <c r="L98" s="190"/>
      <c r="M98" s="190">
        <v>4</v>
      </c>
      <c r="N98" s="225">
        <v>2</v>
      </c>
      <c r="O98" s="225">
        <v>2</v>
      </c>
      <c r="P98" s="225">
        <v>1</v>
      </c>
      <c r="Q98" s="225">
        <v>3</v>
      </c>
      <c r="R98" s="225"/>
      <c r="S98" s="226">
        <v>4</v>
      </c>
    </row>
    <row r="99" spans="1:23" ht="48.75" customHeight="1">
      <c r="A99" s="220"/>
      <c r="B99" s="1"/>
      <c r="C99" s="186"/>
      <c r="D99" s="186"/>
      <c r="E99" s="295"/>
      <c r="F99" s="301"/>
      <c r="G99" s="303" t="s">
        <v>114</v>
      </c>
      <c r="H99" s="303"/>
      <c r="I99" s="303"/>
      <c r="J99" s="303"/>
      <c r="K99" s="303"/>
      <c r="L99" s="227"/>
      <c r="M99" s="227"/>
      <c r="N99" s="228"/>
      <c r="O99" s="229"/>
      <c r="P99" s="229"/>
      <c r="Q99" s="229"/>
      <c r="R99" s="229"/>
      <c r="S99" s="229"/>
    </row>
    <row r="100" spans="1:23" s="23" customFormat="1" ht="12.75">
      <c r="A100" s="220"/>
      <c r="B100" s="1"/>
      <c r="C100" s="186"/>
      <c r="D100" s="186"/>
      <c r="E100" s="295"/>
      <c r="F100" s="301"/>
      <c r="G100" s="308" t="s">
        <v>92</v>
      </c>
      <c r="H100" s="308"/>
      <c r="I100" s="308"/>
      <c r="J100" s="308"/>
      <c r="K100" s="308"/>
      <c r="L100" s="230" t="s">
        <v>33</v>
      </c>
      <c r="M100" s="231">
        <v>7</v>
      </c>
      <c r="N100" s="225">
        <v>2</v>
      </c>
      <c r="O100" s="225">
        <v>8</v>
      </c>
      <c r="P100" s="225">
        <v>3</v>
      </c>
      <c r="Q100" s="225">
        <v>7</v>
      </c>
      <c r="R100" s="225">
        <v>1</v>
      </c>
      <c r="S100" s="226">
        <v>8</v>
      </c>
      <c r="T100" s="14"/>
      <c r="U100" s="14"/>
      <c r="V100" s="14"/>
      <c r="W100" s="14"/>
    </row>
    <row r="101" spans="1:23" ht="12.75">
      <c r="A101" s="232"/>
      <c r="B101" s="233"/>
      <c r="C101" s="234"/>
      <c r="D101" s="234"/>
      <c r="E101" s="296"/>
      <c r="F101" s="301"/>
      <c r="G101" s="302" t="s">
        <v>85</v>
      </c>
      <c r="H101" s="302"/>
      <c r="I101" s="302"/>
      <c r="J101" s="302"/>
      <c r="K101" s="302"/>
      <c r="L101" s="230"/>
      <c r="M101" s="225">
        <v>4</v>
      </c>
      <c r="N101" s="225">
        <v>2</v>
      </c>
      <c r="O101" s="225">
        <v>2</v>
      </c>
      <c r="P101" s="225">
        <v>1</v>
      </c>
      <c r="Q101" s="225">
        <v>3</v>
      </c>
      <c r="R101" s="225">
        <v>0</v>
      </c>
      <c r="S101" s="226">
        <v>4</v>
      </c>
    </row>
    <row r="102" spans="1:23">
      <c r="H102" s="20" t="s">
        <v>86</v>
      </c>
    </row>
  </sheetData>
  <sheetProtection selectLockedCells="1" selectUnlockedCells="1"/>
  <mergeCells count="29">
    <mergeCell ref="A2:Q2"/>
    <mergeCell ref="A3:A6"/>
    <mergeCell ref="B3:B6"/>
    <mergeCell ref="J3:K4"/>
    <mergeCell ref="C3:C5"/>
    <mergeCell ref="D3:I3"/>
    <mergeCell ref="D4:D6"/>
    <mergeCell ref="E4:E6"/>
    <mergeCell ref="L3:S4"/>
    <mergeCell ref="F5:F6"/>
    <mergeCell ref="G5:I5"/>
    <mergeCell ref="F4:I4"/>
    <mergeCell ref="R5:S5"/>
    <mergeCell ref="L5:M5"/>
    <mergeCell ref="P5:Q5"/>
    <mergeCell ref="J5:J6"/>
    <mergeCell ref="N5:O5"/>
    <mergeCell ref="E96:E101"/>
    <mergeCell ref="B95:D95"/>
    <mergeCell ref="F95:F101"/>
    <mergeCell ref="G96:K96"/>
    <mergeCell ref="G97:K97"/>
    <mergeCell ref="G95:K95"/>
    <mergeCell ref="G101:K101"/>
    <mergeCell ref="A90:B90"/>
    <mergeCell ref="K5:K6"/>
    <mergeCell ref="G99:K99"/>
    <mergeCell ref="G98:K98"/>
    <mergeCell ref="G100:K100"/>
  </mergeCells>
  <pageMargins left="0.39370078740157483" right="0.39370078740157483" top="0.39370078740157483" bottom="0.39370078740157483" header="0.51181102362204722" footer="0.51181102362204722"/>
  <pageSetup paperSize="9" scale="7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8"/>
  <sheetViews>
    <sheetView zoomScaleNormal="100" workbookViewId="0">
      <selection activeCell="C91" sqref="C91"/>
    </sheetView>
  </sheetViews>
  <sheetFormatPr defaultRowHeight="12.75"/>
  <cols>
    <col min="1" max="1" width="159.28515625" customWidth="1"/>
  </cols>
  <sheetData>
    <row r="1" spans="1:1" ht="15.75">
      <c r="A1" s="57" t="s">
        <v>245</v>
      </c>
    </row>
    <row r="2" spans="1:1" ht="15.75">
      <c r="A2" s="57" t="s">
        <v>246</v>
      </c>
    </row>
    <row r="3" spans="1:1" ht="15.75">
      <c r="A3" s="57" t="s">
        <v>247</v>
      </c>
    </row>
    <row r="4" spans="1:1" ht="14.25">
      <c r="A4" s="58"/>
    </row>
    <row r="5" spans="1:1" ht="43.5" customHeight="1">
      <c r="A5" s="59" t="s">
        <v>248</v>
      </c>
    </row>
    <row r="6" spans="1:1" ht="15" customHeight="1">
      <c r="A6" s="60" t="s">
        <v>249</v>
      </c>
    </row>
    <row r="7" spans="1:1" ht="15" customHeight="1">
      <c r="A7" s="60" t="s">
        <v>250</v>
      </c>
    </row>
    <row r="8" spans="1:1" ht="15.75" customHeight="1">
      <c r="A8" s="60" t="s">
        <v>251</v>
      </c>
    </row>
    <row r="9" spans="1:1" ht="16.5" customHeight="1">
      <c r="A9" s="60" t="s">
        <v>252</v>
      </c>
    </row>
    <row r="10" spans="1:1" ht="1.5" customHeight="1">
      <c r="A10" s="60"/>
    </row>
    <row r="11" spans="1:1" ht="15.75" customHeight="1">
      <c r="A11" s="60" t="s">
        <v>253</v>
      </c>
    </row>
    <row r="12" spans="1:1" ht="31.5" customHeight="1">
      <c r="A12" s="60" t="s">
        <v>254</v>
      </c>
    </row>
    <row r="13" spans="1:1" ht="29.25" customHeight="1">
      <c r="A13" s="60" t="s">
        <v>255</v>
      </c>
    </row>
    <row r="14" spans="1:1" ht="18.75" customHeight="1">
      <c r="A14" s="60" t="s">
        <v>256</v>
      </c>
    </row>
    <row r="15" spans="1:1" ht="15.75">
      <c r="A15" s="57" t="s">
        <v>257</v>
      </c>
    </row>
    <row r="16" spans="1:1" ht="14.25">
      <c r="A16" s="58"/>
    </row>
    <row r="17" spans="1:1" ht="60">
      <c r="A17" s="59" t="s">
        <v>258</v>
      </c>
    </row>
    <row r="18" spans="1:1" ht="15">
      <c r="A18" s="59" t="s">
        <v>259</v>
      </c>
    </row>
    <row r="19" spans="1:1" ht="15">
      <c r="A19" s="60" t="s">
        <v>260</v>
      </c>
    </row>
    <row r="20" spans="1:1" ht="15">
      <c r="A20" s="60" t="s">
        <v>261</v>
      </c>
    </row>
    <row r="21" spans="1:1" ht="17.25" customHeight="1">
      <c r="A21" s="60" t="s">
        <v>262</v>
      </c>
    </row>
    <row r="22" spans="1:1" ht="30">
      <c r="A22" s="60" t="s">
        <v>263</v>
      </c>
    </row>
    <row r="23" spans="1:1" ht="15">
      <c r="A23" s="60" t="s">
        <v>264</v>
      </c>
    </row>
    <row r="24" spans="1:1" ht="15">
      <c r="A24" s="60" t="s">
        <v>265</v>
      </c>
    </row>
    <row r="25" spans="1:1" ht="30">
      <c r="A25" s="60" t="s">
        <v>266</v>
      </c>
    </row>
    <row r="26" spans="1:1" ht="30">
      <c r="A26" s="60" t="s">
        <v>267</v>
      </c>
    </row>
    <row r="27" spans="1:1" ht="26.25" customHeight="1">
      <c r="A27" s="60" t="s">
        <v>268</v>
      </c>
    </row>
    <row r="28" spans="1:1" ht="30">
      <c r="A28" s="60" t="s">
        <v>269</v>
      </c>
    </row>
    <row r="29" spans="1:1" ht="30">
      <c r="A29" s="60" t="s">
        <v>270</v>
      </c>
    </row>
    <row r="30" spans="1:1" ht="30">
      <c r="A30" s="60" t="s">
        <v>271</v>
      </c>
    </row>
    <row r="31" spans="1:1" ht="15">
      <c r="A31" s="60" t="s">
        <v>272</v>
      </c>
    </row>
    <row r="32" spans="1:1" ht="45">
      <c r="A32" s="60" t="s">
        <v>273</v>
      </c>
    </row>
    <row r="33" spans="1:1" ht="15">
      <c r="A33" s="60" t="s">
        <v>274</v>
      </c>
    </row>
    <row r="34" spans="1:1" ht="60">
      <c r="A34" s="60" t="s">
        <v>275</v>
      </c>
    </row>
    <row r="35" spans="1:1" ht="15">
      <c r="A35" s="60" t="s">
        <v>276</v>
      </c>
    </row>
    <row r="36" spans="1:1" ht="60">
      <c r="A36" s="60" t="s">
        <v>277</v>
      </c>
    </row>
    <row r="37" spans="1:1" ht="45">
      <c r="A37" s="60" t="s">
        <v>278</v>
      </c>
    </row>
    <row r="38" spans="1:1" ht="78.75" customHeight="1">
      <c r="A38" s="60" t="s">
        <v>281</v>
      </c>
    </row>
    <row r="39" spans="1:1" ht="15">
      <c r="A39" s="60" t="s">
        <v>279</v>
      </c>
    </row>
    <row r="40" spans="1:1" ht="45">
      <c r="A40" s="60" t="s">
        <v>280</v>
      </c>
    </row>
    <row r="41" spans="1:1" ht="15.75">
      <c r="A41" s="57" t="s">
        <v>282</v>
      </c>
    </row>
    <row r="42" spans="1:1" ht="15">
      <c r="A42" s="59"/>
    </row>
    <row r="43" spans="1:1" ht="60">
      <c r="A43" s="59" t="s">
        <v>402</v>
      </c>
    </row>
    <row r="44" spans="1:1" ht="90">
      <c r="A44" s="59" t="s">
        <v>283</v>
      </c>
    </row>
    <row r="45" spans="1:1" ht="15">
      <c r="A45" s="62" t="s">
        <v>284</v>
      </c>
    </row>
    <row r="46" spans="1:1" ht="60">
      <c r="A46" s="59" t="s">
        <v>285</v>
      </c>
    </row>
    <row r="47" spans="1:1" ht="30">
      <c r="A47" s="59" t="s">
        <v>286</v>
      </c>
    </row>
    <row r="48" spans="1:1" ht="15">
      <c r="A48" s="59" t="s">
        <v>287</v>
      </c>
    </row>
    <row r="49" spans="1:1" ht="30">
      <c r="A49" s="59" t="s">
        <v>288</v>
      </c>
    </row>
    <row r="50" spans="1:1" ht="30">
      <c r="A50" s="59" t="s">
        <v>403</v>
      </c>
    </row>
    <row r="51" spans="1:1" ht="75">
      <c r="A51" s="59" t="s">
        <v>404</v>
      </c>
    </row>
    <row r="52" spans="1:1" ht="15.75">
      <c r="A52" s="57" t="s">
        <v>289</v>
      </c>
    </row>
    <row r="53" spans="1:1" ht="15">
      <c r="A53" s="59"/>
    </row>
    <row r="54" spans="1:1" ht="45">
      <c r="A54" s="59" t="s">
        <v>290</v>
      </c>
    </row>
    <row r="55" spans="1:1" ht="15">
      <c r="A55" s="59" t="s">
        <v>291</v>
      </c>
    </row>
    <row r="56" spans="1:1" ht="30">
      <c r="A56" s="60" t="s">
        <v>405</v>
      </c>
    </row>
    <row r="57" spans="1:1" ht="30">
      <c r="A57" s="60" t="s">
        <v>406</v>
      </c>
    </row>
    <row r="58" spans="1:1" ht="60">
      <c r="A58" s="60" t="s">
        <v>407</v>
      </c>
    </row>
    <row r="59" spans="1:1" ht="45">
      <c r="A59" s="60" t="s">
        <v>292</v>
      </c>
    </row>
    <row r="60" spans="1:1" ht="15">
      <c r="A60" s="59"/>
    </row>
    <row r="61" spans="1:1" ht="15">
      <c r="A61" s="59" t="s">
        <v>293</v>
      </c>
    </row>
    <row r="62" spans="1:1" ht="15">
      <c r="A62" s="63" t="s">
        <v>408</v>
      </c>
    </row>
    <row r="63" spans="1:1" ht="15">
      <c r="A63" s="64" t="s">
        <v>409</v>
      </c>
    </row>
    <row r="64" spans="1:1" ht="15">
      <c r="A64" s="64" t="s">
        <v>410</v>
      </c>
    </row>
    <row r="65" spans="1:1" ht="15">
      <c r="A65" s="64" t="s">
        <v>411</v>
      </c>
    </row>
    <row r="66" spans="1:1" ht="45">
      <c r="A66" s="59" t="s">
        <v>294</v>
      </c>
    </row>
    <row r="67" spans="1:1" ht="45">
      <c r="A67" s="59" t="s">
        <v>294</v>
      </c>
    </row>
    <row r="68" spans="1:1" ht="15">
      <c r="A68" s="59" t="s">
        <v>394</v>
      </c>
    </row>
    <row r="69" spans="1:1" ht="30">
      <c r="A69" s="60" t="s">
        <v>295</v>
      </c>
    </row>
    <row r="70" spans="1:1" ht="30.75">
      <c r="A70" s="60" t="s">
        <v>296</v>
      </c>
    </row>
    <row r="71" spans="1:1" ht="15">
      <c r="A71" s="60" t="s">
        <v>297</v>
      </c>
    </row>
    <row r="72" spans="1:1" ht="15">
      <c r="A72" s="59" t="s">
        <v>298</v>
      </c>
    </row>
    <row r="73" spans="1:1" ht="15.75">
      <c r="A73" s="57" t="s">
        <v>299</v>
      </c>
    </row>
    <row r="74" spans="1:1" ht="15">
      <c r="A74" s="59"/>
    </row>
    <row r="75" spans="1:1" ht="45">
      <c r="A75" s="59" t="s">
        <v>300</v>
      </c>
    </row>
    <row r="76" spans="1:1" ht="30">
      <c r="A76" s="59" t="s">
        <v>301</v>
      </c>
    </row>
    <row r="77" spans="1:1" ht="15">
      <c r="A77" s="59" t="s">
        <v>302</v>
      </c>
    </row>
    <row r="78" spans="1:1" ht="30">
      <c r="A78" s="59" t="s">
        <v>303</v>
      </c>
    </row>
    <row r="79" spans="1:1" ht="15">
      <c r="A79" s="59" t="s">
        <v>304</v>
      </c>
    </row>
    <row r="80" spans="1:1" ht="30">
      <c r="A80" s="59" t="s">
        <v>305</v>
      </c>
    </row>
    <row r="81" spans="1:1" ht="15">
      <c r="A81" s="59" t="s">
        <v>306</v>
      </c>
    </row>
    <row r="82" spans="1:1" ht="30">
      <c r="A82" s="65" t="s">
        <v>307</v>
      </c>
    </row>
    <row r="83" spans="1:1" ht="14.25">
      <c r="A83" s="65"/>
    </row>
    <row r="84" spans="1:1" ht="15">
      <c r="A84" s="65" t="s">
        <v>413</v>
      </c>
    </row>
    <row r="85" spans="1:1" ht="30">
      <c r="A85" s="59" t="s">
        <v>415</v>
      </c>
    </row>
    <row r="86" spans="1:1" ht="30">
      <c r="A86" s="59" t="s">
        <v>416</v>
      </c>
    </row>
    <row r="87" spans="1:1" ht="15">
      <c r="A87" s="59" t="s">
        <v>308</v>
      </c>
    </row>
    <row r="88" spans="1:1" ht="15">
      <c r="A88" s="59" t="s">
        <v>309</v>
      </c>
    </row>
    <row r="89" spans="1:1" ht="15">
      <c r="A89" s="59" t="s">
        <v>417</v>
      </c>
    </row>
    <row r="90" spans="1:1" ht="30">
      <c r="A90" s="59" t="s">
        <v>310</v>
      </c>
    </row>
    <row r="91" spans="1:1" ht="30">
      <c r="A91" s="59" t="s">
        <v>311</v>
      </c>
    </row>
    <row r="92" spans="1:1" ht="30">
      <c r="A92" s="59" t="s">
        <v>312</v>
      </c>
    </row>
    <row r="93" spans="1:1" ht="30">
      <c r="A93" s="59" t="s">
        <v>313</v>
      </c>
    </row>
    <row r="94" spans="1:1" ht="15">
      <c r="A94" s="59" t="s">
        <v>314</v>
      </c>
    </row>
    <row r="95" spans="1:1">
      <c r="A95" s="248" t="s">
        <v>414</v>
      </c>
    </row>
    <row r="96" spans="1:1" ht="15">
      <c r="A96" s="61" t="s">
        <v>420</v>
      </c>
    </row>
    <row r="97" spans="1:1" ht="15">
      <c r="A97" s="61" t="s">
        <v>418</v>
      </c>
    </row>
    <row r="98" spans="1:1" ht="15">
      <c r="A98" s="61" t="s">
        <v>419</v>
      </c>
    </row>
    <row r="99" spans="1:1" ht="15">
      <c r="A99" s="59" t="s">
        <v>421</v>
      </c>
    </row>
    <row r="100" spans="1:1" ht="15">
      <c r="A100" s="65" t="s">
        <v>315</v>
      </c>
    </row>
    <row r="101" spans="1:1" ht="45">
      <c r="A101" s="59" t="s">
        <v>316</v>
      </c>
    </row>
    <row r="102" spans="1:1" ht="30">
      <c r="A102" s="59" t="s">
        <v>317</v>
      </c>
    </row>
    <row r="103" spans="1:1" ht="30">
      <c r="A103" s="59" t="s">
        <v>422</v>
      </c>
    </row>
    <row r="104" spans="1:1" ht="30">
      <c r="A104" s="249" t="s">
        <v>423</v>
      </c>
    </row>
    <row r="105" spans="1:1" ht="15.75">
      <c r="A105" s="57" t="s">
        <v>318</v>
      </c>
    </row>
    <row r="106" spans="1:1" ht="15.75">
      <c r="A106" s="57"/>
    </row>
    <row r="107" spans="1:1" ht="15.75">
      <c r="A107" s="57" t="s">
        <v>319</v>
      </c>
    </row>
    <row r="108" spans="1:1" ht="61.5">
      <c r="A108" s="59" t="s">
        <v>320</v>
      </c>
    </row>
    <row r="109" spans="1:1" ht="14.25">
      <c r="A109" s="65"/>
    </row>
    <row r="110" spans="1:1" ht="15">
      <c r="A110" s="65" t="s">
        <v>412</v>
      </c>
    </row>
    <row r="111" spans="1:1" ht="15">
      <c r="A111" s="66" t="s">
        <v>321</v>
      </c>
    </row>
    <row r="112" spans="1:1" ht="15">
      <c r="A112" s="60" t="s">
        <v>322</v>
      </c>
    </row>
    <row r="113" spans="1:1" ht="15">
      <c r="A113" s="60" t="s">
        <v>323</v>
      </c>
    </row>
    <row r="114" spans="1:1" ht="15">
      <c r="A114" s="66" t="s">
        <v>324</v>
      </c>
    </row>
    <row r="115" spans="1:1" ht="15">
      <c r="A115" s="60" t="s">
        <v>325</v>
      </c>
    </row>
    <row r="116" spans="1:1" ht="15">
      <c r="A116" s="60" t="s">
        <v>326</v>
      </c>
    </row>
    <row r="117" spans="1:1" ht="15">
      <c r="A117" s="60" t="s">
        <v>327</v>
      </c>
    </row>
    <row r="118" spans="1:1" ht="15">
      <c r="A118" s="60" t="s">
        <v>328</v>
      </c>
    </row>
    <row r="119" spans="1:1" ht="15">
      <c r="A119" s="60" t="s">
        <v>329</v>
      </c>
    </row>
    <row r="120" spans="1:1" ht="15">
      <c r="A120" s="60" t="s">
        <v>330</v>
      </c>
    </row>
    <row r="121" spans="1:1" ht="15">
      <c r="A121" s="60" t="s">
        <v>331</v>
      </c>
    </row>
    <row r="122" spans="1:1" ht="15">
      <c r="A122" s="59" t="s">
        <v>332</v>
      </c>
    </row>
    <row r="123" spans="1:1" ht="15">
      <c r="A123" s="59" t="s">
        <v>333</v>
      </c>
    </row>
    <row r="124" spans="1:1" ht="15">
      <c r="A124" s="60" t="s">
        <v>334</v>
      </c>
    </row>
    <row r="125" spans="1:1" ht="15">
      <c r="A125" s="60" t="s">
        <v>335</v>
      </c>
    </row>
    <row r="126" spans="1:1" ht="75">
      <c r="A126" s="59" t="s">
        <v>336</v>
      </c>
    </row>
    <row r="127" spans="1:1" ht="15">
      <c r="A127" s="59" t="s">
        <v>337</v>
      </c>
    </row>
    <row r="128" spans="1:1" ht="15">
      <c r="A128" s="59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</vt:lpstr>
      <vt:lpstr>1-2</vt:lpstr>
      <vt:lpstr>3-4</vt:lpstr>
      <vt:lpstr>пояснительная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Круглова</cp:lastModifiedBy>
  <cp:lastPrinted>2022-06-06T06:45:23Z</cp:lastPrinted>
  <dcterms:created xsi:type="dcterms:W3CDTF">2020-03-25T11:19:44Z</dcterms:created>
  <dcterms:modified xsi:type="dcterms:W3CDTF">2022-08-04T10:51:01Z</dcterms:modified>
</cp:coreProperties>
</file>