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50" activeTab="0"/>
  </bookViews>
  <sheets>
    <sheet name="1. Титул" sheetId="1" r:id="rId1"/>
    <sheet name="КУГ" sheetId="2" r:id="rId2"/>
    <sheet name="УП электромонтер" sheetId="3" r:id="rId3"/>
  </sheets>
  <definedNames/>
  <calcPr fullCalcOnLoad="1"/>
</workbook>
</file>

<file path=xl/sharedStrings.xml><?xml version="1.0" encoding="utf-8"?>
<sst xmlns="http://schemas.openxmlformats.org/spreadsheetml/2006/main" count="1018" uniqueCount="317">
  <si>
    <t xml:space="preserve">Формы промежуточной аттестации 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</si>
  <si>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</si>
  <si>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</si>
  <si>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</si>
  <si>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</si>
  <si>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</si>
  <si>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</si>
  <si>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Лекций, уроков</t>
  </si>
  <si>
    <t>№№</t>
  </si>
  <si>
    <t>п/п</t>
  </si>
  <si>
    <t>Распределение учебной нагрузки по курсам и полугодиям</t>
  </si>
  <si>
    <t>1 курс</t>
  </si>
  <si>
    <t>2 курс</t>
  </si>
  <si>
    <t>3 курс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</si>
  <si>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</si>
  <si>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</si>
  <si>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</si>
  <si>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</si>
  <si>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</si>
  <si>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</si>
  <si>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</si>
  <si>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>Физическая культура</t>
  </si>
  <si>
    <t>Математика</t>
  </si>
  <si>
    <t>Физика</t>
  </si>
  <si>
    <t>Общепрофессиональный цикл</t>
  </si>
  <si>
    <t>Электротехника</t>
  </si>
  <si>
    <t>Охрана труда</t>
  </si>
  <si>
    <t>Безопасность жизнедеятельности</t>
  </si>
  <si>
    <t>Профессиональный цикл</t>
  </si>
  <si>
    <t>ПМ.01</t>
  </si>
  <si>
    <t>МДК.01.01</t>
  </si>
  <si>
    <t>МДК.01.02</t>
  </si>
  <si>
    <t>Техническое черчение</t>
  </si>
  <si>
    <t>ОП.01</t>
  </si>
  <si>
    <t>ОП.02</t>
  </si>
  <si>
    <t>ОП.03</t>
  </si>
  <si>
    <t>ОП.04</t>
  </si>
  <si>
    <t>Производственная практика</t>
  </si>
  <si>
    <t>ПМ.02</t>
  </si>
  <si>
    <t>ПМ.03</t>
  </si>
  <si>
    <t>МДК.02.01</t>
  </si>
  <si>
    <t>МДК.02.02</t>
  </si>
  <si>
    <t>МДК.03.01</t>
  </si>
  <si>
    <t>ФК.00</t>
  </si>
  <si>
    <t>учебной практики</t>
  </si>
  <si>
    <t>экзаменов</t>
  </si>
  <si>
    <t>зачётов</t>
  </si>
  <si>
    <t>ГИА</t>
  </si>
  <si>
    <t>Государственная итоговая аттестация</t>
  </si>
  <si>
    <t>Материаловедение</t>
  </si>
  <si>
    <t>П.00</t>
  </si>
  <si>
    <t>УП.01</t>
  </si>
  <si>
    <t>УП.02</t>
  </si>
  <si>
    <t>производст. практики</t>
  </si>
  <si>
    <t>дифф. зачётов</t>
  </si>
  <si>
    <t>Учебная практика</t>
  </si>
  <si>
    <t>лаб. и практ. занятий</t>
  </si>
  <si>
    <t>1 сем</t>
  </si>
  <si>
    <t>2 сем</t>
  </si>
  <si>
    <t>3 сем</t>
  </si>
  <si>
    <t>4 сем</t>
  </si>
  <si>
    <t>5 сем</t>
  </si>
  <si>
    <t>6 сем</t>
  </si>
  <si>
    <t>17 недель</t>
  </si>
  <si>
    <t>Разделы, циклы,учебные дисциплины</t>
  </si>
  <si>
    <t>ОП.00</t>
  </si>
  <si>
    <t>Основы технической механики и слесарных работ</t>
  </si>
  <si>
    <t>ОП.05</t>
  </si>
  <si>
    <t>ОП.06</t>
  </si>
  <si>
    <t xml:space="preserve">Сборка, монтаж, регулировка и ремонт узлов и  механизмов оборудования, агрегатов, машин, станков и другого электрооборудования промышленных организаций </t>
  </si>
  <si>
    <t>Основы слесарно-сборочных и электромонтажных работ</t>
  </si>
  <si>
    <t>Организация работ по сборке, монтажу и ремонту электрооборудования промышленных организаций</t>
  </si>
  <si>
    <t>Проверка и наладка электрооборудования</t>
  </si>
  <si>
    <t>Организация и технология проверки электрооборудования</t>
  </si>
  <si>
    <t>Контрольно-измерительные приборы</t>
  </si>
  <si>
    <t>Устранение и предупреждение аварий и неполадок электрооборудования</t>
  </si>
  <si>
    <t>Организация технического обслуживания электрооборудования промышленных организаций</t>
  </si>
  <si>
    <t>дз</t>
  </si>
  <si>
    <t>/-/-/-/дз</t>
  </si>
  <si>
    <t>ПП.01</t>
  </si>
  <si>
    <t>ПП.02</t>
  </si>
  <si>
    <t>УП.03</t>
  </si>
  <si>
    <t>ПП.03</t>
  </si>
  <si>
    <t xml:space="preserve">Всего часов в неделю </t>
  </si>
  <si>
    <t>/-/дз</t>
  </si>
  <si>
    <t>2 нед.</t>
  </si>
  <si>
    <t>Основы безопасности жизнедеятельности</t>
  </si>
  <si>
    <t>Астрономия</t>
  </si>
  <si>
    <t>Информатика</t>
  </si>
  <si>
    <t>24 недель</t>
  </si>
  <si>
    <t>13/3недель</t>
  </si>
  <si>
    <t>15/3/4 недели</t>
  </si>
  <si>
    <t>6/3/7 недель</t>
  </si>
  <si>
    <t>Способы поиска работы. Планирование карьеры выпускника</t>
  </si>
  <si>
    <t>Основы предпринимательства. Бизнес-планирование. Учреждение предприятия</t>
  </si>
  <si>
    <t>2/19 неделя</t>
  </si>
  <si>
    <t>ОП.07</t>
  </si>
  <si>
    <t>ОП.08</t>
  </si>
  <si>
    <t>ВСЕГО ( по общеобразовательному и профессиональному циклу, физической культуры)</t>
  </si>
  <si>
    <t>ВСЕГО (проф. блок, физическая культура, включая производственную и учебную практику)</t>
  </si>
  <si>
    <t>ВСЕГО по учебной и производственной практике</t>
  </si>
  <si>
    <t>/-/-/-/Э</t>
  </si>
  <si>
    <t>дз/дз/дз</t>
  </si>
  <si>
    <t>3+1к</t>
  </si>
  <si>
    <t>1к</t>
  </si>
  <si>
    <t>0/8/0</t>
  </si>
  <si>
    <t>0/4/0/Эк</t>
  </si>
  <si>
    <t>0/3/0/Эк</t>
  </si>
  <si>
    <t>0/11/0/3к</t>
  </si>
  <si>
    <r>
      <t>/-/дз/</t>
    </r>
    <r>
      <rPr>
        <b/>
        <sz val="10"/>
        <color indexed="8"/>
        <rFont val="Calibri"/>
        <family val="2"/>
      </rPr>
      <t>э</t>
    </r>
  </si>
  <si>
    <t>-/дз/-/Э</t>
  </si>
  <si>
    <r>
      <t>/-/дз/-/</t>
    </r>
    <r>
      <rPr>
        <b/>
        <sz val="10"/>
        <color indexed="8"/>
        <rFont val="Calibri"/>
        <family val="2"/>
      </rPr>
      <t>э</t>
    </r>
  </si>
  <si>
    <t>0/11/4</t>
  </si>
  <si>
    <t>0/30/4/3к</t>
  </si>
  <si>
    <t>Индивидуальный учебный проект</t>
  </si>
  <si>
    <t>*</t>
  </si>
  <si>
    <t>353(236+117вар)</t>
  </si>
  <si>
    <t>327(300+27вар)</t>
  </si>
  <si>
    <t>Государственное бюджетное профессиональное образовательное учреждение Московской области «Щелковский колледж»</t>
  </si>
  <si>
    <t>УЧЕБНЫЙ ПЛАН</t>
  </si>
  <si>
    <t>по профессии среднего профессионального образования</t>
  </si>
  <si>
    <t>Электромонтер по ремонту и обслуживанию электрооборудования (по отраслям)</t>
  </si>
  <si>
    <t>2г 10м</t>
  </si>
  <si>
    <t>программы подготовки квалифицированных рабочих и служащих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</si>
  <si>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</si>
  <si>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</si>
  <si>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</si>
  <si>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</si>
  <si>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ППКРС 13 01 10 Электромонтер по ремонту и обслуживанию электрооборудования (по отраслям)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</si>
  <si>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</si>
  <si>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</si>
  <si>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</si>
  <si>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</si>
  <si>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</si>
  <si>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</si>
  <si>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</si>
  <si>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</si>
  <si>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</si>
  <si>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</si>
  <si>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</si>
  <si>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</si>
  <si>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</si>
  <si>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</si>
  <si>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</si>
  <si>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</si>
  <si>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</si>
  <si>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</si>
  <si>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</si>
  <si>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</si>
  <si>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</si>
  <si>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</si>
  <si>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</si>
  <si>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</si>
  <si>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</si>
  <si>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</si>
  <si>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</si>
  <si>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</si>
  <si>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</si>
  <si>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</si>
  <si>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</si>
  <si>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</si>
  <si>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</si>
  <si>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</si>
  <si>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</si>
  <si>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</si>
  <si>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</si>
  <si>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</si>
  <si>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</si>
  <si>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</si>
  <si>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</si>
  <si>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</si>
  <si>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</si>
  <si>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</si>
  <si>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</si>
  <si>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</si>
  <si>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</si>
  <si>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</si>
  <si>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</si>
  <si>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</si>
  <si>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</si>
  <si>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</si>
  <si>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</si>
  <si>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</si>
  <si>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</si>
  <si>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</si>
  <si>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</si>
  <si>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</si>
  <si>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</si>
  <si>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</si>
  <si>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</si>
  <si>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</si>
  <si>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</si>
  <si>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</si>
  <si>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</si>
  <si>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</si>
  <si>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</si>
  <si>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</si>
  <si>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</si>
  <si>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</si>
  <si>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</si>
  <si>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</si>
  <si>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</si>
  <si>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</si>
  <si>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</si>
  <si>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</si>
  <si>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</si>
  <si>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</si>
  <si>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</si>
  <si>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</si>
  <si>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</si>
  <si>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</si>
  <si>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</si>
  <si>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</si>
  <si>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</si>
  <si>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</si>
  <si>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</si>
  <si>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</si>
  <si>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</si>
  <si>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</si>
  <si>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</si>
  <si>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</si>
  <si>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</si>
  <si>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</si>
  <si>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</si>
  <si>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</si>
  <si>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</si>
  <si>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</si>
  <si>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</si>
  <si>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</si>
  <si>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</si>
  <si>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</si>
  <si>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</si>
  <si>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</si>
  <si>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</si>
  <si>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</si>
  <si>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</si>
  <si>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</si>
  <si>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</si>
  <si>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0</t>
  </si>
  <si>
    <t>::</t>
  </si>
  <si>
    <t>Г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</si>
  <si>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</si>
  <si>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</si>
  <si>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</si>
  <si>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</si>
  <si>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</si>
  <si>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</si>
  <si>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</si>
  <si>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</si>
  <si>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</si>
  <si>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</si>
  <si>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</si>
  <si>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</si>
  <si>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Каникулы</t>
  </si>
  <si>
    <t>Всего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</si>
  <si>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</si>
  <si>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</si>
  <si>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</si>
  <si>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</si>
  <si>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нед.</t>
  </si>
  <si>
    <t>час. обяз. уч. занятий</t>
  </si>
  <si>
    <t xml:space="preserve">17 </t>
  </si>
  <si>
    <t xml:space="preserve">11 </t>
  </si>
  <si>
    <t xml:space="preserve">52 </t>
  </si>
  <si>
    <t xml:space="preserve">1 </t>
  </si>
  <si>
    <t xml:space="preserve">2 </t>
  </si>
  <si>
    <t>Обучение по дисциплинам и междисциплинарным курсам, в том числе учебная практика</t>
  </si>
  <si>
    <t>Студентов</t>
  </si>
  <si>
    <t>Групп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</si>
  <si>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</si>
  <si>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</si>
  <si>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</si>
  <si>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</si>
  <si>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Обществознание</t>
  </si>
  <si>
    <t>Естествознание:</t>
  </si>
  <si>
    <t>ОУД. 01</t>
  </si>
  <si>
    <t>ОУД .02</t>
  </si>
  <si>
    <t>ОУД. 03</t>
  </si>
  <si>
    <t>ОУД. 04</t>
  </si>
  <si>
    <t>ОУД. 05</t>
  </si>
  <si>
    <t>ОУД .06</t>
  </si>
  <si>
    <t>ОУД. 07</t>
  </si>
  <si>
    <t>ОУД. 08</t>
  </si>
  <si>
    <t>ОУД. 09</t>
  </si>
  <si>
    <t>ОУД. 10</t>
  </si>
  <si>
    <t>ОУД. 11</t>
  </si>
  <si>
    <t>ОУД. 12</t>
  </si>
  <si>
    <t>ОУД. 00</t>
  </si>
  <si>
    <t>Учебные предметы по выбору из обязательных предметных областей</t>
  </si>
  <si>
    <t>Обязательные учебные предметы</t>
  </si>
  <si>
    <t>Дополнительные предметы по выбору обучающихся</t>
  </si>
  <si>
    <t>Эффективное поведение на рынке труда/Психология/Духовное краеведение Подмосковья/Введение в специальность/Основы духовно-нравственной культуры народов России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</si>
  <si>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</si>
  <si>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</si>
  <si>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</si>
  <si>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</si>
  <si>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</si>
  <si>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</si>
  <si>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</si>
  <si>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</si>
  <si>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</si>
  <si>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</si>
  <si>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</si>
  <si>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</si>
  <si>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</si>
  <si>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</si>
  <si>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</si>
  <si>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</si>
  <si>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13.01.10 (140446.03)</t>
  </si>
  <si>
    <t>По программе базовой подготовки</t>
  </si>
  <si>
    <t>Электромонтер по ремонту и обслуживанию электрооборудования</t>
  </si>
  <si>
    <t>с изм и доп от 22.08.2014г, 17.03.2015г</t>
  </si>
  <si>
    <t xml:space="preserve"> Учебный план: ППКРС 13 01 10 Электромонтер по ремонту и обслуживанию электрооборудования (по отраслям)        </t>
  </si>
  <si>
    <t>«_____»__________________2018  г.</t>
  </si>
  <si>
    <t>2018</t>
  </si>
  <si>
    <t>_____________________ В. И. Нерсесян</t>
  </si>
  <si>
    <t>4932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</si>
</sst>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name val="Times New Roman"/>
      <family val="1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8"/>
      <color indexed="9"/>
      <name val="Tahoma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8"/>
      <color theme="0"/>
      <name val="Tahoma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49" fontId="4" fillId="0" borderId="18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6" fillId="0" borderId="19" xfId="0" applyFont="1" applyBorder="1" applyAlignment="1">
      <alignment/>
    </xf>
    <xf numFmtId="0" fontId="10" fillId="0" borderId="12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wrapText="1"/>
    </xf>
    <xf numFmtId="0" fontId="6" fillId="0" borderId="19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6" fillId="0" borderId="21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11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5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7" fillId="0" borderId="33" xfId="0" applyFont="1" applyBorder="1" applyAlignment="1">
      <alignment wrapText="1"/>
    </xf>
    <xf numFmtId="0" fontId="7" fillId="0" borderId="34" xfId="0" applyNumberFormat="1" applyFont="1" applyBorder="1" applyAlignment="1">
      <alignment/>
    </xf>
    <xf numFmtId="0" fontId="11" fillId="0" borderId="35" xfId="0" applyNumberFormat="1" applyFont="1" applyBorder="1" applyAlignment="1">
      <alignment vertical="center"/>
    </xf>
    <xf numFmtId="0" fontId="10" fillId="0" borderId="36" xfId="0" applyNumberFormat="1" applyFont="1" applyBorder="1" applyAlignment="1">
      <alignment wrapText="1"/>
    </xf>
    <xf numFmtId="0" fontId="10" fillId="0" borderId="37" xfId="0" applyNumberFormat="1" applyFont="1" applyBorder="1" applyAlignment="1">
      <alignment wrapText="1"/>
    </xf>
    <xf numFmtId="0" fontId="7" fillId="0" borderId="32" xfId="0" applyNumberFormat="1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center" textRotation="90" wrapText="1"/>
    </xf>
    <xf numFmtId="0" fontId="12" fillId="0" borderId="39" xfId="0" applyFont="1" applyBorder="1" applyAlignment="1">
      <alignment horizontal="center" vertical="center" textRotation="90" wrapText="1"/>
    </xf>
    <xf numFmtId="0" fontId="12" fillId="0" borderId="40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42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0" fontId="8" fillId="0" borderId="45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 vertical="top" wrapText="1"/>
    </xf>
    <xf numFmtId="0" fontId="2" fillId="0" borderId="3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4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9" fillId="0" borderId="58" xfId="0" applyNumberFormat="1" applyFont="1" applyBorder="1" applyAlignment="1">
      <alignment horizontal="center" vertical="top" wrapText="1"/>
    </xf>
    <xf numFmtId="49" fontId="2" fillId="0" borderId="58" xfId="0" applyNumberFormat="1" applyFont="1" applyBorder="1" applyAlignment="1">
      <alignment horizontal="center" vertical="top" wrapText="1"/>
    </xf>
    <xf numFmtId="0" fontId="9" fillId="0" borderId="43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12" fillId="0" borderId="59" xfId="0" applyFont="1" applyBorder="1" applyAlignment="1">
      <alignment horizontal="center" vertical="center" textRotation="90" wrapText="1"/>
    </xf>
    <xf numFmtId="0" fontId="7" fillId="0" borderId="60" xfId="0" applyNumberFormat="1" applyFont="1" applyBorder="1" applyAlignment="1">
      <alignment horizontal="center" vertical="top" wrapText="1"/>
    </xf>
    <xf numFmtId="0" fontId="4" fillId="0" borderId="48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0" fillId="0" borderId="37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8" fillId="0" borderId="42" xfId="0" applyNumberFormat="1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7" fillId="0" borderId="23" xfId="0" applyFont="1" applyBorder="1" applyAlignment="1">
      <alignment wrapText="1"/>
    </xf>
    <xf numFmtId="0" fontId="12" fillId="0" borderId="23" xfId="0" applyFont="1" applyBorder="1" applyAlignment="1">
      <alignment/>
    </xf>
    <xf numFmtId="0" fontId="12" fillId="0" borderId="55" xfId="0" applyFont="1" applyBorder="1" applyAlignment="1">
      <alignment/>
    </xf>
    <xf numFmtId="0" fontId="17" fillId="0" borderId="49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54" xfId="0" applyFont="1" applyBorder="1" applyAlignment="1">
      <alignment/>
    </xf>
    <xf numFmtId="0" fontId="7" fillId="0" borderId="19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63" xfId="0" applyNumberFormat="1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65" xfId="0" applyBorder="1" applyAlignment="1">
      <alignment/>
    </xf>
    <xf numFmtId="0" fontId="7" fillId="0" borderId="12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left" wrapText="1"/>
    </xf>
    <xf numFmtId="0" fontId="8" fillId="0" borderId="4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6" fillId="0" borderId="67" xfId="0" applyFont="1" applyBorder="1" applyAlignment="1">
      <alignment/>
    </xf>
    <xf numFmtId="49" fontId="4" fillId="0" borderId="68" xfId="0" applyNumberFormat="1" applyFont="1" applyBorder="1" applyAlignment="1">
      <alignment horizontal="left"/>
    </xf>
    <xf numFmtId="0" fontId="7" fillId="0" borderId="62" xfId="0" applyFont="1" applyBorder="1" applyAlignment="1">
      <alignment horizontal="left" vertical="top" wrapText="1"/>
    </xf>
    <xf numFmtId="0" fontId="7" fillId="0" borderId="62" xfId="0" applyFont="1" applyBorder="1" applyAlignment="1">
      <alignment vertical="top"/>
    </xf>
    <xf numFmtId="0" fontId="9" fillId="0" borderId="54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9" fontId="4" fillId="0" borderId="69" xfId="0" applyNumberFormat="1" applyFont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49" fontId="4" fillId="0" borderId="55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8" fillId="0" borderId="34" xfId="0" applyNumberFormat="1" applyFont="1" applyBorder="1" applyAlignment="1">
      <alignment vertical="top" wrapText="1"/>
    </xf>
    <xf numFmtId="0" fontId="18" fillId="0" borderId="12" xfId="0" applyNumberFormat="1" applyFont="1" applyBorder="1" applyAlignment="1">
      <alignment vertical="top" wrapText="1"/>
    </xf>
    <xf numFmtId="0" fontId="18" fillId="0" borderId="27" xfId="0" applyNumberFormat="1" applyFont="1" applyBorder="1" applyAlignment="1">
      <alignment vertical="top" wrapText="1"/>
    </xf>
    <xf numFmtId="0" fontId="19" fillId="0" borderId="0" xfId="54">
      <alignment/>
      <protection/>
    </xf>
    <xf numFmtId="0" fontId="19" fillId="0" borderId="0" xfId="54" applyFont="1" applyAlignment="1" applyProtection="1">
      <alignment horizontal="center" vertical="center"/>
      <protection locked="0"/>
    </xf>
    <xf numFmtId="0" fontId="19" fillId="32" borderId="0" xfId="54" applyFont="1" applyFill="1" applyBorder="1" applyAlignment="1" applyProtection="1">
      <alignment horizontal="left" vertical="center"/>
      <protection locked="0"/>
    </xf>
    <xf numFmtId="0" fontId="19" fillId="32" borderId="0" xfId="54" applyFont="1" applyFill="1" applyBorder="1" applyAlignment="1" applyProtection="1">
      <alignment horizontal="center" vertical="center"/>
      <protection locked="0"/>
    </xf>
    <xf numFmtId="0" fontId="21" fillId="0" borderId="0" xfId="54" applyFont="1">
      <alignment/>
      <protection/>
    </xf>
    <xf numFmtId="0" fontId="19" fillId="0" borderId="10" xfId="54" applyNumberFormat="1" applyFont="1" applyBorder="1" applyAlignment="1" applyProtection="1">
      <alignment horizontal="center" vertical="center"/>
      <protection locked="0"/>
    </xf>
    <xf numFmtId="0" fontId="19" fillId="0" borderId="10" xfId="54" applyNumberFormat="1" applyFont="1" applyBorder="1" applyAlignment="1" applyProtection="1">
      <alignment horizontal="center" vertical="center" textRotation="90"/>
      <protection locked="0"/>
    </xf>
    <xf numFmtId="0" fontId="19" fillId="0" borderId="10" xfId="54" applyNumberFormat="1" applyFont="1" applyBorder="1" applyAlignment="1" applyProtection="1">
      <alignment horizontal="left" vertical="center" textRotation="90"/>
      <protection locked="0"/>
    </xf>
    <xf numFmtId="0" fontId="19" fillId="32" borderId="10" xfId="54" applyNumberFormat="1" applyFont="1" applyFill="1" applyBorder="1" applyAlignment="1" applyProtection="1">
      <alignment horizontal="center" vertical="center"/>
      <protection locked="0"/>
    </xf>
    <xf numFmtId="0" fontId="19" fillId="32" borderId="10" xfId="54" applyNumberFormat="1" applyFont="1" applyFill="1" applyBorder="1" applyAlignment="1" applyProtection="1">
      <alignment horizontal="left" vertical="center"/>
      <protection locked="0"/>
    </xf>
    <xf numFmtId="0" fontId="19" fillId="0" borderId="0" xfId="54" applyFont="1" applyAlignment="1" applyProtection="1">
      <alignment horizontal="left" vertical="center"/>
      <protection locked="0"/>
    </xf>
    <xf numFmtId="0" fontId="19" fillId="32" borderId="24" xfId="54" applyNumberFormat="1" applyFont="1" applyFill="1" applyBorder="1" applyAlignment="1" applyProtection="1">
      <alignment horizontal="center" vertical="center"/>
      <protection locked="0"/>
    </xf>
    <xf numFmtId="0" fontId="19" fillId="32" borderId="18" xfId="54" applyNumberFormat="1" applyFont="1" applyFill="1" applyBorder="1" applyAlignment="1" applyProtection="1">
      <alignment horizontal="center" vertical="center"/>
      <protection locked="0"/>
    </xf>
    <xf numFmtId="0" fontId="19" fillId="0" borderId="0" xfId="54" applyFont="1" applyAlignment="1" applyProtection="1">
      <alignment horizontal="left" vertical="top" wrapText="1"/>
      <protection locked="0"/>
    </xf>
    <xf numFmtId="0" fontId="26" fillId="0" borderId="10" xfId="54" applyNumberFormat="1" applyFont="1" applyBorder="1" applyAlignment="1" applyProtection="1">
      <alignment horizontal="center" vertical="center"/>
      <protection locked="0"/>
    </xf>
    <xf numFmtId="0" fontId="23" fillId="0" borderId="10" xfId="54" applyNumberFormat="1" applyFont="1" applyBorder="1" applyAlignment="1" applyProtection="1">
      <alignment horizontal="center" vertical="center"/>
      <protection locked="0"/>
    </xf>
    <xf numFmtId="0" fontId="23" fillId="0" borderId="0" xfId="54" applyFont="1" applyAlignment="1" applyProtection="1">
      <alignment horizontal="center" vertical="center"/>
      <protection locked="0"/>
    </xf>
    <xf numFmtId="0" fontId="19" fillId="0" borderId="0" xfId="54" applyFont="1" applyAlignment="1" applyProtection="1">
      <alignment horizontal="center" vertical="center" wrapText="1"/>
      <protection locked="0"/>
    </xf>
    <xf numFmtId="0" fontId="23" fillId="0" borderId="0" xfId="54" applyFont="1" applyAlignment="1" applyProtection="1">
      <alignment horizontal="center" vertical="center" wrapText="1"/>
      <protection locked="0"/>
    </xf>
    <xf numFmtId="0" fontId="19" fillId="32" borderId="0" xfId="54" applyFont="1" applyFill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 vertical="top" wrapText="1"/>
    </xf>
    <xf numFmtId="0" fontId="18" fillId="33" borderId="10" xfId="0" applyNumberFormat="1" applyFont="1" applyFill="1" applyBorder="1" applyAlignment="1" applyProtection="1">
      <alignment horizontal="left" vertical="center"/>
      <protection/>
    </xf>
    <xf numFmtId="0" fontId="6" fillId="0" borderId="67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9" fillId="33" borderId="57" xfId="0" applyNumberFormat="1" applyFont="1" applyFill="1" applyBorder="1" applyAlignment="1" applyProtection="1">
      <alignment horizontal="left" vertical="center"/>
      <protection/>
    </xf>
    <xf numFmtId="0" fontId="29" fillId="33" borderId="49" xfId="0" applyNumberFormat="1" applyFont="1" applyFill="1" applyBorder="1" applyAlignment="1" applyProtection="1">
      <alignment horizontal="left" vertical="top" wrapText="1"/>
      <protection/>
    </xf>
    <xf numFmtId="0" fontId="29" fillId="33" borderId="49" xfId="0" applyNumberFormat="1" applyFont="1" applyFill="1" applyBorder="1" applyAlignment="1" applyProtection="1">
      <alignment horizontal="left" vertical="top"/>
      <protection/>
    </xf>
    <xf numFmtId="0" fontId="18" fillId="33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54" applyFont="1">
      <alignment/>
      <protection/>
    </xf>
    <xf numFmtId="0" fontId="30" fillId="0" borderId="0" xfId="54" applyFont="1">
      <alignment/>
      <protection/>
    </xf>
    <xf numFmtId="0" fontId="31" fillId="0" borderId="0" xfId="53" applyFont="1" applyAlignment="1">
      <alignment horizontal="center"/>
      <protection/>
    </xf>
    <xf numFmtId="0" fontId="72" fillId="0" borderId="0" xfId="54" applyFont="1">
      <alignment/>
      <protection/>
    </xf>
    <xf numFmtId="0" fontId="32" fillId="0" borderId="0" xfId="54" applyFont="1">
      <alignment/>
      <protection/>
    </xf>
    <xf numFmtId="0" fontId="21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0" fontId="5" fillId="0" borderId="0" xfId="53" applyFont="1">
      <alignment/>
      <protection/>
    </xf>
    <xf numFmtId="0" fontId="73" fillId="0" borderId="0" xfId="53" applyFont="1">
      <alignment/>
      <protection/>
    </xf>
    <xf numFmtId="0" fontId="5" fillId="0" borderId="0" xfId="54" applyFont="1" applyAlignment="1" applyProtection="1">
      <alignment horizontal="center" vertical="center"/>
      <protection locked="0"/>
    </xf>
    <xf numFmtId="0" fontId="5" fillId="32" borderId="0" xfId="54" applyFont="1" applyFill="1" applyBorder="1" applyAlignment="1" applyProtection="1">
      <alignment horizontal="left" vertical="center"/>
      <protection locked="0"/>
    </xf>
    <xf numFmtId="0" fontId="21" fillId="32" borderId="0" xfId="54" applyFont="1" applyFill="1" applyBorder="1" applyAlignment="1" applyProtection="1">
      <alignment horizontal="left" vertical="center"/>
      <protection locked="0"/>
    </xf>
    <xf numFmtId="0" fontId="5" fillId="32" borderId="0" xfId="54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53" applyFont="1">
      <alignment/>
      <protection/>
    </xf>
    <xf numFmtId="0" fontId="34" fillId="0" borderId="0" xfId="54" applyFont="1">
      <alignment/>
      <protection/>
    </xf>
    <xf numFmtId="0" fontId="30" fillId="32" borderId="0" xfId="54" applyFont="1" applyFill="1" applyBorder="1" applyAlignment="1" applyProtection="1">
      <alignment horizontal="center" vertical="center"/>
      <protection locked="0"/>
    </xf>
    <xf numFmtId="0" fontId="74" fillId="0" borderId="0" xfId="54" applyFont="1">
      <alignment/>
      <protection/>
    </xf>
    <xf numFmtId="0" fontId="75" fillId="0" borderId="0" xfId="54" applyFont="1">
      <alignment/>
      <protection/>
    </xf>
    <xf numFmtId="0" fontId="75" fillId="32" borderId="0" xfId="54" applyFont="1" applyFill="1" applyBorder="1" applyAlignment="1" applyProtection="1">
      <alignment horizontal="left" vertical="center"/>
      <protection locked="0"/>
    </xf>
    <xf numFmtId="0" fontId="31" fillId="0" borderId="0" xfId="54" applyFont="1">
      <alignment/>
      <protection/>
    </xf>
    <xf numFmtId="0" fontId="21" fillId="0" borderId="0" xfId="54" applyFont="1" applyAlignment="1" applyProtection="1">
      <alignment horizontal="center" vertical="center"/>
      <protection locked="0"/>
    </xf>
    <xf numFmtId="0" fontId="31" fillId="0" borderId="0" xfId="54" applyFont="1" applyAlignment="1" applyProtection="1">
      <alignment horizontal="center" vertical="top"/>
      <protection locked="0"/>
    </xf>
    <xf numFmtId="0" fontId="31" fillId="0" borderId="0" xfId="54" applyFont="1" applyAlignment="1" applyProtection="1">
      <alignment horizontal="center" vertical="center"/>
      <protection locked="0"/>
    </xf>
    <xf numFmtId="49" fontId="35" fillId="32" borderId="65" xfId="54" applyNumberFormat="1" applyFont="1" applyFill="1" applyBorder="1" applyAlignment="1" applyProtection="1">
      <alignment horizontal="center" vertical="center"/>
      <protection locked="0"/>
    </xf>
    <xf numFmtId="0" fontId="35" fillId="32" borderId="65" xfId="54" applyNumberFormat="1" applyFont="1" applyFill="1" applyBorder="1" applyAlignment="1" applyProtection="1">
      <alignment horizontal="left" vertical="center"/>
      <protection locked="0"/>
    </xf>
    <xf numFmtId="0" fontId="33" fillId="32" borderId="0" xfId="54" applyFont="1" applyFill="1" applyBorder="1" applyAlignment="1" applyProtection="1">
      <alignment horizontal="center" vertical="top"/>
      <protection locked="0"/>
    </xf>
    <xf numFmtId="49" fontId="30" fillId="32" borderId="65" xfId="54" applyNumberFormat="1" applyFont="1" applyFill="1" applyBorder="1" applyAlignment="1" applyProtection="1">
      <alignment horizontal="left" vertical="center"/>
      <protection locked="0"/>
    </xf>
    <xf numFmtId="0" fontId="76" fillId="32" borderId="0" xfId="54" applyFont="1" applyFill="1" applyBorder="1" applyAlignment="1" applyProtection="1">
      <alignment horizontal="left" vertical="center"/>
      <protection locked="0"/>
    </xf>
    <xf numFmtId="49" fontId="31" fillId="32" borderId="65" xfId="54" applyNumberFormat="1" applyFont="1" applyFill="1" applyBorder="1" applyAlignment="1" applyProtection="1">
      <alignment horizontal="left" vertical="center"/>
      <protection locked="0"/>
    </xf>
    <xf numFmtId="0" fontId="21" fillId="32" borderId="0" xfId="54" applyFont="1" applyFill="1" applyBorder="1" applyAlignment="1" applyProtection="1">
      <alignment horizontal="left" vertical="center"/>
      <protection locked="0"/>
    </xf>
    <xf numFmtId="0" fontId="5" fillId="32" borderId="65" xfId="54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54" applyFont="1" applyAlignment="1" applyProtection="1">
      <alignment horizontal="left" vertical="top"/>
      <protection locked="0"/>
    </xf>
    <xf numFmtId="14" fontId="30" fillId="32" borderId="65" xfId="54" applyNumberFormat="1" applyFont="1" applyFill="1" applyBorder="1" applyAlignment="1" applyProtection="1">
      <alignment horizontal="left" vertical="center"/>
      <protection locked="0"/>
    </xf>
    <xf numFmtId="0" fontId="30" fillId="32" borderId="65" xfId="54" applyNumberFormat="1" applyFont="1" applyFill="1" applyBorder="1" applyAlignment="1" applyProtection="1">
      <alignment horizontal="left" vertical="center"/>
      <protection locked="0"/>
    </xf>
    <xf numFmtId="0" fontId="31" fillId="32" borderId="0" xfId="54" applyFont="1" applyFill="1" applyBorder="1" applyAlignment="1" applyProtection="1">
      <alignment horizontal="right" vertical="center"/>
      <protection locked="0"/>
    </xf>
    <xf numFmtId="0" fontId="23" fillId="34" borderId="0" xfId="54" applyFont="1" applyFill="1" applyBorder="1" applyAlignment="1" applyProtection="1">
      <alignment horizontal="center" vertical="center"/>
      <protection locked="0"/>
    </xf>
    <xf numFmtId="0" fontId="19" fillId="34" borderId="0" xfId="54" applyFont="1" applyFill="1" applyBorder="1" applyAlignment="1" applyProtection="1">
      <alignment horizontal="center" vertical="center"/>
      <protection locked="0"/>
    </xf>
    <xf numFmtId="0" fontId="27" fillId="0" borderId="0" xfId="54" applyFont="1" applyAlignment="1" applyProtection="1">
      <alignment horizontal="center" vertical="center"/>
      <protection locked="0"/>
    </xf>
    <xf numFmtId="0" fontId="19" fillId="0" borderId="0" xfId="54" applyFont="1" applyAlignment="1" applyProtection="1">
      <alignment horizontal="center" vertical="center" wrapText="1"/>
      <protection locked="0"/>
    </xf>
    <xf numFmtId="0" fontId="27" fillId="0" borderId="0" xfId="54" applyFont="1" applyAlignment="1" applyProtection="1">
      <alignment horizontal="center" vertical="center" wrapText="1"/>
      <protection locked="0"/>
    </xf>
    <xf numFmtId="0" fontId="19" fillId="0" borderId="0" xfId="54" applyFont="1" applyAlignment="1" applyProtection="1">
      <alignment horizontal="center" vertical="center"/>
      <protection locked="0"/>
    </xf>
    <xf numFmtId="0" fontId="19" fillId="0" borderId="0" xfId="54">
      <alignment/>
      <protection/>
    </xf>
    <xf numFmtId="0" fontId="19" fillId="34" borderId="0" xfId="54" applyFont="1" applyFill="1" applyBorder="1" applyAlignment="1" applyProtection="1">
      <alignment horizontal="center" vertical="center" wrapText="1"/>
      <protection locked="0"/>
    </xf>
    <xf numFmtId="0" fontId="28" fillId="0" borderId="0" xfId="54" applyFont="1" applyAlignment="1" applyProtection="1">
      <alignment horizontal="center" vertical="center" wrapText="1"/>
      <protection locked="0"/>
    </xf>
    <xf numFmtId="0" fontId="23" fillId="32" borderId="10" xfId="54" applyNumberFormat="1" applyFont="1" applyFill="1" applyBorder="1" applyAlignment="1" applyProtection="1">
      <alignment horizontal="center" vertical="center"/>
      <protection locked="0"/>
    </xf>
    <xf numFmtId="0" fontId="23" fillId="0" borderId="0" xfId="54" applyFont="1" applyAlignment="1" applyProtection="1">
      <alignment horizontal="center" vertical="center"/>
      <protection locked="0"/>
    </xf>
    <xf numFmtId="0" fontId="19" fillId="32" borderId="10" xfId="54" applyNumberFormat="1" applyFont="1" applyFill="1" applyBorder="1" applyAlignment="1" applyProtection="1">
      <alignment horizontal="center" vertical="center"/>
      <protection locked="0"/>
    </xf>
    <xf numFmtId="0" fontId="27" fillId="0" borderId="10" xfId="54" applyNumberFormat="1" applyFont="1" applyBorder="1" applyAlignment="1" applyProtection="1">
      <alignment horizontal="center" vertical="center"/>
      <protection locked="0"/>
    </xf>
    <xf numFmtId="0" fontId="19" fillId="0" borderId="10" xfId="54" applyNumberFormat="1" applyFont="1" applyBorder="1" applyAlignment="1" applyProtection="1">
      <alignment horizontal="center" vertical="center" wrapText="1"/>
      <protection locked="0"/>
    </xf>
    <xf numFmtId="0" fontId="27" fillId="0" borderId="10" xfId="54" applyNumberFormat="1" applyFont="1" applyBorder="1" applyAlignment="1" applyProtection="1">
      <alignment horizontal="center" vertical="center" wrapText="1"/>
      <protection locked="0"/>
    </xf>
    <xf numFmtId="0" fontId="22" fillId="0" borderId="0" xfId="54" applyFont="1" applyAlignment="1" applyProtection="1">
      <alignment horizontal="left" vertical="top"/>
      <protection locked="0"/>
    </xf>
    <xf numFmtId="0" fontId="19" fillId="0" borderId="10" xfId="54" applyNumberFormat="1" applyFont="1" applyBorder="1" applyAlignment="1" applyProtection="1">
      <alignment horizontal="center" vertical="center"/>
      <protection locked="0"/>
    </xf>
    <xf numFmtId="0" fontId="19" fillId="0" borderId="0" xfId="54" applyFont="1" applyAlignment="1" applyProtection="1">
      <alignment horizontal="left" vertical="center"/>
      <protection locked="0"/>
    </xf>
    <xf numFmtId="0" fontId="19" fillId="0" borderId="0" xfId="54" applyFont="1" applyAlignment="1" applyProtection="1">
      <alignment horizontal="left" vertical="top" wrapText="1"/>
      <protection locked="0"/>
    </xf>
    <xf numFmtId="0" fontId="24" fillId="34" borderId="10" xfId="54" applyNumberFormat="1" applyFont="1" applyFill="1" applyBorder="1" applyAlignment="1" applyProtection="1">
      <alignment horizontal="center" vertical="center"/>
      <protection locked="0"/>
    </xf>
    <xf numFmtId="0" fontId="20" fillId="0" borderId="0" xfId="54" applyFont="1" applyAlignment="1" applyProtection="1">
      <alignment horizontal="left" vertical="top"/>
      <protection locked="0"/>
    </xf>
    <xf numFmtId="0" fontId="24" fillId="32" borderId="0" xfId="54" applyNumberFormat="1" applyFont="1" applyFill="1" applyBorder="1" applyAlignment="1" applyProtection="1">
      <alignment horizontal="center" vertical="center"/>
      <protection locked="0"/>
    </xf>
    <xf numFmtId="0" fontId="25" fillId="32" borderId="0" xfId="54" applyNumberFormat="1" applyFont="1" applyFill="1" applyBorder="1" applyAlignment="1" applyProtection="1">
      <alignment horizontal="center" vertical="center"/>
      <protection locked="0"/>
    </xf>
    <xf numFmtId="0" fontId="23" fillId="32" borderId="0" xfId="54" applyNumberFormat="1" applyFont="1" applyFill="1" applyBorder="1" applyAlignment="1" applyProtection="1">
      <alignment horizontal="center" vertical="center"/>
      <protection locked="0"/>
    </xf>
    <xf numFmtId="0" fontId="24" fillId="32" borderId="10" xfId="54" applyNumberFormat="1" applyFont="1" applyFill="1" applyBorder="1" applyAlignment="1" applyProtection="1">
      <alignment horizontal="center" vertical="center"/>
      <protection locked="0"/>
    </xf>
    <xf numFmtId="0" fontId="19" fillId="35" borderId="0" xfId="54" applyFont="1" applyFill="1" applyAlignment="1" applyProtection="1">
      <alignment horizontal="center" vertical="center"/>
      <protection locked="0"/>
    </xf>
    <xf numFmtId="0" fontId="19" fillId="0" borderId="24" xfId="54" applyNumberFormat="1" applyFont="1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34" borderId="10" xfId="54" applyNumberFormat="1" applyFont="1" applyFill="1" applyBorder="1" applyAlignment="1" applyProtection="1">
      <alignment horizontal="center" vertical="center"/>
      <protection locked="0"/>
    </xf>
    <xf numFmtId="0" fontId="19" fillId="0" borderId="24" xfId="54" applyNumberFormat="1" applyFont="1" applyBorder="1" applyAlignment="1" applyProtection="1">
      <alignment horizontal="center" vertical="center" textRotation="90"/>
      <protection locked="0"/>
    </xf>
    <xf numFmtId="0" fontId="19" fillId="0" borderId="18" xfId="54" applyNumberFormat="1" applyFont="1" applyBorder="1" applyAlignment="1" applyProtection="1">
      <alignment horizontal="center" vertical="center" textRotation="90"/>
      <protection locked="0"/>
    </xf>
    <xf numFmtId="0" fontId="16" fillId="0" borderId="0" xfId="0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49" fontId="4" fillId="0" borderId="7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textRotation="90" wrapText="1"/>
    </xf>
    <xf numFmtId="0" fontId="6" fillId="0" borderId="63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2" fillId="0" borderId="39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67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6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3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 textRotation="90" wrapText="1"/>
    </xf>
    <xf numFmtId="0" fontId="6" fillId="0" borderId="48" xfId="0" applyFont="1" applyBorder="1" applyAlignment="1">
      <alignment horizontal="center" textRotation="90" wrapText="1"/>
    </xf>
    <xf numFmtId="0" fontId="3" fillId="0" borderId="35" xfId="0" applyFont="1" applyBorder="1" applyAlignment="1">
      <alignment horizontal="center" vertical="center" textRotation="90"/>
    </xf>
    <xf numFmtId="0" fontId="3" fillId="0" borderId="67" xfId="0" applyFont="1" applyBorder="1" applyAlignment="1">
      <alignment horizontal="center" vertical="center" textRotation="90"/>
    </xf>
    <xf numFmtId="0" fontId="12" fillId="0" borderId="7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textRotation="90" wrapText="1"/>
    </xf>
    <xf numFmtId="0" fontId="6" fillId="0" borderId="76" xfId="0" applyFont="1" applyBorder="1" applyAlignment="1">
      <alignment horizontal="center" textRotation="90" wrapText="1"/>
    </xf>
    <xf numFmtId="0" fontId="6" fillId="0" borderId="46" xfId="0" applyFont="1" applyBorder="1" applyAlignment="1">
      <alignment horizontal="center" textRotation="90" wrapText="1"/>
    </xf>
    <xf numFmtId="0" fontId="4" fillId="0" borderId="3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77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zoomScale="70" zoomScaleNormal="70" zoomScaleSheetLayoutView="70" zoomScalePageLayoutView="0" workbookViewId="0" topLeftCell="A10">
      <selection activeCell="M24" sqref="M24"/>
    </sheetView>
  </sheetViews>
  <sheetFormatPr defaultColWidth="12.57421875" defaultRowHeight="13.5" customHeight="1"/>
  <cols>
    <col min="1" max="1" width="8.421875" style="211" customWidth="1"/>
    <col min="2" max="3" width="2.8515625" style="211" customWidth="1"/>
    <col min="4" max="4" width="9.00390625" style="211" customWidth="1"/>
    <col min="5" max="33" width="2.8515625" style="211" customWidth="1"/>
    <col min="34" max="34" width="7.7109375" style="211" customWidth="1"/>
    <col min="35" max="47" width="2.8515625" style="211" customWidth="1"/>
    <col min="48" max="48" width="1.57421875" style="211" customWidth="1"/>
    <col min="49" max="49" width="2.57421875" style="211" customWidth="1"/>
    <col min="50" max="50" width="2.140625" style="211" customWidth="1"/>
    <col min="51" max="51" width="2.7109375" style="211" customWidth="1"/>
    <col min="52" max="52" width="2.28125" style="211" customWidth="1"/>
    <col min="53" max="54" width="2.57421875" style="211" customWidth="1"/>
    <col min="55" max="55" width="2.140625" style="211" customWidth="1"/>
    <col min="56" max="56" width="1.57421875" style="211" customWidth="1"/>
    <col min="57" max="57" width="2.421875" style="211" customWidth="1"/>
    <col min="58" max="58" width="2.00390625" style="211" customWidth="1"/>
    <col min="59" max="59" width="0.9921875" style="211" customWidth="1"/>
    <col min="60" max="60" width="1.7109375" style="211" customWidth="1"/>
    <col min="61" max="61" width="1.57421875" style="211" customWidth="1"/>
    <col min="62" max="62" width="0.85546875" style="211" customWidth="1"/>
    <col min="63" max="16384" width="12.57421875" style="211" customWidth="1"/>
  </cols>
  <sheetData>
    <row r="1" spans="1:49" ht="13.5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9"/>
      <c r="R1" s="249"/>
      <c r="S1" s="249"/>
      <c r="T1" s="249"/>
      <c r="U1" s="249"/>
      <c r="V1" s="249"/>
      <c r="W1" s="249"/>
      <c r="X1" s="249"/>
      <c r="Y1" s="249"/>
      <c r="Z1" s="250" t="s">
        <v>124</v>
      </c>
      <c r="AA1" s="249"/>
      <c r="AB1" s="249"/>
      <c r="AC1" s="249"/>
      <c r="AD1" s="249"/>
      <c r="AE1" s="249"/>
      <c r="AF1" s="249"/>
      <c r="AG1" s="249"/>
      <c r="AH1" s="249"/>
      <c r="AI1" s="251"/>
      <c r="AJ1" s="248"/>
      <c r="AK1" s="248"/>
      <c r="AL1" s="248"/>
      <c r="AM1" s="248"/>
      <c r="AN1" s="248"/>
      <c r="AO1" s="248"/>
      <c r="AP1" s="248"/>
      <c r="AQ1" s="248"/>
      <c r="AR1" s="248"/>
      <c r="AS1" s="252"/>
      <c r="AT1" s="252"/>
      <c r="AU1" s="252"/>
      <c r="AV1" s="252"/>
      <c r="AW1" s="252"/>
    </row>
    <row r="2" spans="1:50" ht="13.5" customHeight="1">
      <c r="A2" s="248"/>
      <c r="B2" s="248"/>
      <c r="C2" s="248"/>
      <c r="E2" s="215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53" t="s">
        <v>118</v>
      </c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52"/>
      <c r="AV2" s="252"/>
      <c r="AW2" s="252"/>
      <c r="AX2" s="252"/>
    </row>
    <row r="3" spans="1:49" ht="13.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53" t="s">
        <v>125</v>
      </c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52"/>
      <c r="AT3" s="252"/>
      <c r="AU3" s="252"/>
      <c r="AV3" s="252"/>
      <c r="AW3" s="252"/>
    </row>
    <row r="4" spans="1:51" ht="35.25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</row>
    <row r="5" spans="1:51" ht="13.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</row>
    <row r="6" spans="1:51" ht="13.5" customHeight="1">
      <c r="A6" s="254" t="s">
        <v>292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54" t="s">
        <v>126</v>
      </c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</row>
    <row r="7" spans="1:51" ht="13.5" customHeight="1">
      <c r="A7" s="255" t="s">
        <v>293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55" t="s">
        <v>294</v>
      </c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</row>
    <row r="8" spans="1:51" ht="24" customHeight="1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</row>
    <row r="9" spans="1:51" ht="26.25" customHeight="1">
      <c r="A9" s="248" t="s">
        <v>295</v>
      </c>
      <c r="B9" s="248"/>
      <c r="C9" s="248"/>
      <c r="D9" s="248"/>
      <c r="E9" s="248"/>
      <c r="F9" s="248"/>
      <c r="G9" s="248"/>
      <c r="H9" s="255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56" t="s">
        <v>315</v>
      </c>
      <c r="AK9" s="248"/>
      <c r="AL9" s="248"/>
      <c r="AM9" s="248"/>
      <c r="AN9" s="248"/>
      <c r="AO9" s="248"/>
      <c r="AP9" s="248"/>
      <c r="AQ9" s="255"/>
      <c r="AR9" s="248"/>
      <c r="AS9" s="248"/>
      <c r="AT9" s="248"/>
      <c r="AU9" s="248"/>
      <c r="AV9" s="248"/>
      <c r="AW9" s="248"/>
      <c r="AX9" s="248"/>
      <c r="AY9" s="248"/>
    </row>
    <row r="10" spans="1:51" ht="3.75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</row>
    <row r="11" spans="1:51" s="262" customFormat="1" ht="26.25" customHeight="1">
      <c r="A11" s="261" t="s">
        <v>313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61" t="s">
        <v>313</v>
      </c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</row>
    <row r="12" spans="1:51" ht="23.25" customHeight="1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</row>
    <row r="13" spans="1:51" ht="38.25" customHeight="1">
      <c r="A13" s="268" t="s">
        <v>119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48"/>
      <c r="AX13" s="248"/>
      <c r="AY13" s="248"/>
    </row>
    <row r="14" spans="1:51" s="262" customFormat="1" ht="19.5" customHeight="1">
      <c r="A14" s="269" t="s">
        <v>123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49"/>
      <c r="AX14" s="249"/>
      <c r="AY14" s="249"/>
    </row>
    <row r="15" spans="1:51" s="262" customFormat="1" ht="26.25" customHeight="1">
      <c r="A15" s="270" t="s">
        <v>120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49"/>
      <c r="AX15" s="249"/>
      <c r="AY15" s="249"/>
    </row>
    <row r="16" spans="1:51" s="262" customFormat="1" ht="17.25" customHeight="1">
      <c r="A16" s="271" t="s">
        <v>308</v>
      </c>
      <c r="B16" s="271"/>
      <c r="C16" s="271"/>
      <c r="D16" s="271"/>
      <c r="E16" s="271"/>
      <c r="F16" s="263"/>
      <c r="G16" s="272" t="s">
        <v>121</v>
      </c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49"/>
      <c r="AX16" s="249"/>
      <c r="AY16" s="249"/>
    </row>
    <row r="17" spans="1:51" ht="19.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58"/>
      <c r="AW17" s="248"/>
      <c r="AX17" s="248"/>
      <c r="AY17" s="248"/>
    </row>
    <row r="18" spans="15:51" s="264" customFormat="1" ht="19.5" customHeight="1">
      <c r="O18" s="275" t="s">
        <v>309</v>
      </c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6"/>
      <c r="AW18" s="265"/>
      <c r="AX18" s="265"/>
      <c r="AY18" s="265"/>
    </row>
    <row r="19" spans="1:51" ht="13.5" customHeight="1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</row>
    <row r="20" spans="1:51" s="262" customFormat="1" ht="13.5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 t="s">
        <v>296</v>
      </c>
      <c r="P20" s="267"/>
      <c r="Q20" s="267"/>
      <c r="R20" s="267"/>
      <c r="S20" s="267"/>
      <c r="T20" s="267"/>
      <c r="U20" s="267"/>
      <c r="V20" s="267"/>
      <c r="W20" s="267" t="s">
        <v>310</v>
      </c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</row>
    <row r="21" spans="1:51" ht="13.5" customHeight="1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</row>
    <row r="22" spans="1:51" s="262" customFormat="1" ht="13.5" customHeigh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 t="s">
        <v>297</v>
      </c>
      <c r="P22" s="267"/>
      <c r="Q22" s="267"/>
      <c r="R22" s="267"/>
      <c r="S22" s="267"/>
      <c r="T22" s="267"/>
      <c r="U22" s="267"/>
      <c r="V22" s="267"/>
      <c r="W22" s="267" t="s">
        <v>298</v>
      </c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</row>
    <row r="23" spans="1:51" ht="13.5" customHeight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</row>
    <row r="24" spans="1:51" s="262" customFormat="1" ht="13.5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 t="s">
        <v>299</v>
      </c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76" t="s">
        <v>122</v>
      </c>
      <c r="AB24" s="276"/>
      <c r="AC24" s="276"/>
      <c r="AD24" s="276"/>
      <c r="AE24" s="276"/>
      <c r="AF24" s="249" t="s">
        <v>300</v>
      </c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</row>
    <row r="25" spans="1:51" ht="13.5" customHeight="1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</row>
    <row r="26" spans="1:62" ht="13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77" t="s">
        <v>301</v>
      </c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8" t="s">
        <v>302</v>
      </c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</row>
    <row r="27" spans="1:62" ht="13.5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79" t="s">
        <v>303</v>
      </c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</row>
    <row r="28" spans="1:62" ht="13.5" customHeight="1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</row>
    <row r="29" spans="1:51" s="262" customFormat="1" ht="13.5" customHeight="1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 t="s">
        <v>304</v>
      </c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80">
        <v>41488</v>
      </c>
      <c r="AD29" s="281"/>
      <c r="AE29" s="281"/>
      <c r="AF29" s="281"/>
      <c r="AG29" s="281"/>
      <c r="AH29" s="267"/>
      <c r="AI29" s="282" t="s">
        <v>305</v>
      </c>
      <c r="AJ29" s="282"/>
      <c r="AK29" s="281">
        <v>802</v>
      </c>
      <c r="AL29" s="281"/>
      <c r="AM29" s="281"/>
      <c r="AN29" s="281"/>
      <c r="AO29" s="281"/>
      <c r="AP29" s="281"/>
      <c r="AQ29" s="267"/>
      <c r="AR29" s="267"/>
      <c r="AS29" s="267"/>
      <c r="AT29" s="267"/>
      <c r="AU29" s="267"/>
      <c r="AV29" s="267"/>
      <c r="AW29" s="267"/>
      <c r="AX29" s="267"/>
      <c r="AY29" s="267"/>
    </row>
    <row r="30" spans="1:51" s="262" customFormat="1" ht="13.5" customHeight="1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 t="s">
        <v>311</v>
      </c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</row>
    <row r="31" spans="1:51" s="262" customFormat="1" ht="13.5" customHeight="1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 t="s">
        <v>306</v>
      </c>
      <c r="P31" s="267"/>
      <c r="Q31" s="267"/>
      <c r="R31" s="267"/>
      <c r="S31" s="274" t="s">
        <v>316</v>
      </c>
      <c r="T31" s="274"/>
      <c r="U31" s="274"/>
      <c r="V31" s="274"/>
      <c r="W31" s="274"/>
      <c r="X31" s="267"/>
      <c r="Y31" s="267"/>
      <c r="Z31" s="267"/>
      <c r="AA31" s="267" t="s">
        <v>307</v>
      </c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74" t="s">
        <v>314</v>
      </c>
      <c r="AO31" s="274"/>
      <c r="AP31" s="274"/>
      <c r="AQ31" s="274"/>
      <c r="AR31" s="274"/>
      <c r="AS31" s="267"/>
      <c r="AT31" s="267"/>
      <c r="AU31" s="267"/>
      <c r="AV31" s="267"/>
      <c r="AW31" s="267"/>
      <c r="AX31" s="267"/>
      <c r="AY31" s="267"/>
    </row>
    <row r="32" spans="1:51" ht="13.5" customHeight="1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</row>
    <row r="33" spans="1:51" ht="13.5" customHeight="1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</row>
    <row r="34" spans="1:51" ht="13.5" customHeight="1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</row>
    <row r="35" spans="1:51" ht="13.5" customHeight="1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</row>
    <row r="36" spans="1:51" ht="13.5" customHeight="1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</row>
    <row r="37" spans="1:51" ht="13.5" customHeight="1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</row>
    <row r="38" spans="1:51" ht="13.5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</row>
    <row r="39" spans="1:51" ht="13.5" customHeight="1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</row>
    <row r="40" spans="1:51" ht="13.5" customHeight="1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</row>
    <row r="41" spans="1:51" ht="13.5" customHeight="1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</row>
    <row r="42" spans="1:51" ht="13.5" customHeight="1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</row>
    <row r="43" spans="1:51" ht="13.5" customHeight="1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</row>
    <row r="44" spans="1:51" ht="13.5" customHeight="1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</row>
    <row r="45" spans="1:51" ht="13.5" customHeight="1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</row>
    <row r="46" spans="1:51" ht="13.5" customHeight="1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</row>
    <row r="47" spans="1:51" ht="13.5" customHeight="1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</row>
    <row r="48" spans="1:51" ht="13.5" customHeight="1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</row>
    <row r="49" spans="1:51" ht="13.5" customHeight="1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</row>
    <row r="50" spans="1:51" ht="13.5" customHeight="1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</row>
    <row r="51" spans="1:51" ht="13.5" customHeight="1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</row>
    <row r="52" spans="1:51" ht="13.5" customHeight="1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</row>
    <row r="53" spans="1:51" ht="13.5" customHeight="1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</row>
    <row r="54" spans="1:51" ht="13.5" customHeight="1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</row>
    <row r="55" spans="1:51" ht="13.5" customHeight="1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</row>
    <row r="56" spans="1:51" ht="13.5" customHeight="1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</row>
    <row r="57" spans="1:51" ht="13.5" customHeight="1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</row>
    <row r="58" spans="1:51" ht="13.5" customHeight="1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</row>
  </sheetData>
  <sheetProtection/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3:AV13"/>
    <mergeCell ref="A14:AV14"/>
    <mergeCell ref="A15:AV15"/>
    <mergeCell ref="A16:E16"/>
    <mergeCell ref="G16:AV16"/>
    <mergeCell ref="A17:F17"/>
    <mergeCell ref="G17:AU17"/>
  </mergeCells>
  <printOptions/>
  <pageMargins left="0.7480314960629921" right="0.7480314960629921" top="0.984251968503937" bottom="0.98425196850393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78"/>
  <sheetViews>
    <sheetView showGridLines="0" zoomScale="80" zoomScaleNormal="80" zoomScalePageLayoutView="40" workbookViewId="0" topLeftCell="A1">
      <selection activeCell="A1" sqref="A1:BI139"/>
    </sheetView>
  </sheetViews>
  <sheetFormatPr defaultColWidth="12.57421875" defaultRowHeight="15"/>
  <cols>
    <col min="1" max="1" width="5.57421875" style="211" customWidth="1"/>
    <col min="2" max="61" width="2.8515625" style="211" customWidth="1"/>
    <col min="62" max="16384" width="12.57421875" style="211" customWidth="1"/>
  </cols>
  <sheetData>
    <row r="1" spans="1:34" ht="7.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</row>
    <row r="2" spans="1:18" ht="19.5" customHeight="1">
      <c r="A2" s="215" t="s">
        <v>127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 t="s">
        <v>128</v>
      </c>
    </row>
    <row r="3" spans="1:53" ht="11.25" customHeight="1">
      <c r="A3" s="299" t="s">
        <v>129</v>
      </c>
      <c r="B3" s="299" t="s">
        <v>130</v>
      </c>
      <c r="C3" s="299"/>
      <c r="D3" s="299"/>
      <c r="E3" s="299"/>
      <c r="F3" s="313" t="s">
        <v>131</v>
      </c>
      <c r="G3" s="299" t="s">
        <v>132</v>
      </c>
      <c r="H3" s="299"/>
      <c r="I3" s="299"/>
      <c r="J3" s="313" t="s">
        <v>133</v>
      </c>
      <c r="K3" s="299" t="s">
        <v>134</v>
      </c>
      <c r="L3" s="299"/>
      <c r="M3" s="299"/>
      <c r="N3" s="216"/>
      <c r="O3" s="299" t="s">
        <v>135</v>
      </c>
      <c r="P3" s="299"/>
      <c r="Q3" s="299"/>
      <c r="R3" s="299"/>
      <c r="S3" s="313" t="s">
        <v>136</v>
      </c>
      <c r="T3" s="299" t="s">
        <v>137</v>
      </c>
      <c r="U3" s="299"/>
      <c r="V3" s="299"/>
      <c r="W3" s="313" t="s">
        <v>138</v>
      </c>
      <c r="X3" s="299" t="s">
        <v>139</v>
      </c>
      <c r="Y3" s="299"/>
      <c r="Z3" s="299"/>
      <c r="AA3" s="313" t="s">
        <v>140</v>
      </c>
      <c r="AB3" s="299" t="s">
        <v>141</v>
      </c>
      <c r="AC3" s="299"/>
      <c r="AD3" s="299"/>
      <c r="AE3" s="299"/>
      <c r="AF3" s="313" t="s">
        <v>142</v>
      </c>
      <c r="AG3" s="299" t="s">
        <v>143</v>
      </c>
      <c r="AH3" s="299"/>
      <c r="AI3" s="299"/>
      <c r="AJ3" s="313" t="s">
        <v>144</v>
      </c>
      <c r="AK3" s="299" t="s">
        <v>145</v>
      </c>
      <c r="AL3" s="299"/>
      <c r="AM3" s="299"/>
      <c r="AN3" s="299"/>
      <c r="AO3" s="299" t="s">
        <v>146</v>
      </c>
      <c r="AP3" s="299"/>
      <c r="AQ3" s="299"/>
      <c r="AR3" s="299"/>
      <c r="AS3" s="313" t="s">
        <v>147</v>
      </c>
      <c r="AT3" s="299" t="s">
        <v>148</v>
      </c>
      <c r="AU3" s="299"/>
      <c r="AV3" s="299"/>
      <c r="AW3" s="313" t="s">
        <v>149</v>
      </c>
      <c r="AX3" s="299" t="s">
        <v>150</v>
      </c>
      <c r="AY3" s="299"/>
      <c r="AZ3" s="299"/>
      <c r="BA3" s="299"/>
    </row>
    <row r="4" spans="1:53" ht="60.75" customHeight="1">
      <c r="A4" s="299"/>
      <c r="B4" s="217" t="s">
        <v>151</v>
      </c>
      <c r="C4" s="217" t="s">
        <v>152</v>
      </c>
      <c r="D4" s="217" t="s">
        <v>153</v>
      </c>
      <c r="E4" s="217" t="s">
        <v>154</v>
      </c>
      <c r="F4" s="314"/>
      <c r="G4" s="217" t="s">
        <v>155</v>
      </c>
      <c r="H4" s="217" t="s">
        <v>156</v>
      </c>
      <c r="I4" s="217" t="s">
        <v>157</v>
      </c>
      <c r="J4" s="314"/>
      <c r="K4" s="217" t="s">
        <v>158</v>
      </c>
      <c r="L4" s="217" t="s">
        <v>159</v>
      </c>
      <c r="M4" s="217" t="s">
        <v>160</v>
      </c>
      <c r="N4" s="217" t="s">
        <v>161</v>
      </c>
      <c r="O4" s="217" t="s">
        <v>151</v>
      </c>
      <c r="P4" s="217" t="s">
        <v>152</v>
      </c>
      <c r="Q4" s="217" t="s">
        <v>153</v>
      </c>
      <c r="R4" s="217" t="s">
        <v>154</v>
      </c>
      <c r="S4" s="314"/>
      <c r="T4" s="217" t="s">
        <v>162</v>
      </c>
      <c r="U4" s="217" t="s">
        <v>163</v>
      </c>
      <c r="V4" s="217" t="s">
        <v>164</v>
      </c>
      <c r="W4" s="314"/>
      <c r="X4" s="217" t="s">
        <v>165</v>
      </c>
      <c r="Y4" s="217" t="s">
        <v>166</v>
      </c>
      <c r="Z4" s="217" t="s">
        <v>167</v>
      </c>
      <c r="AA4" s="314"/>
      <c r="AB4" s="217" t="s">
        <v>165</v>
      </c>
      <c r="AC4" s="217" t="s">
        <v>166</v>
      </c>
      <c r="AD4" s="217" t="s">
        <v>167</v>
      </c>
      <c r="AE4" s="217" t="s">
        <v>168</v>
      </c>
      <c r="AF4" s="314"/>
      <c r="AG4" s="217" t="s">
        <v>155</v>
      </c>
      <c r="AH4" s="217" t="s">
        <v>156</v>
      </c>
      <c r="AI4" s="217" t="s">
        <v>157</v>
      </c>
      <c r="AJ4" s="314"/>
      <c r="AK4" s="217" t="s">
        <v>169</v>
      </c>
      <c r="AL4" s="217" t="s">
        <v>170</v>
      </c>
      <c r="AM4" s="217" t="s">
        <v>171</v>
      </c>
      <c r="AN4" s="217" t="s">
        <v>172</v>
      </c>
      <c r="AO4" s="217" t="s">
        <v>151</v>
      </c>
      <c r="AP4" s="217" t="s">
        <v>152</v>
      </c>
      <c r="AQ4" s="217" t="s">
        <v>153</v>
      </c>
      <c r="AR4" s="217" t="s">
        <v>154</v>
      </c>
      <c r="AS4" s="314"/>
      <c r="AT4" s="217" t="s">
        <v>155</v>
      </c>
      <c r="AU4" s="217" t="s">
        <v>156</v>
      </c>
      <c r="AV4" s="217" t="s">
        <v>157</v>
      </c>
      <c r="AW4" s="314"/>
      <c r="AX4" s="217" t="s">
        <v>158</v>
      </c>
      <c r="AY4" s="217" t="s">
        <v>159</v>
      </c>
      <c r="AZ4" s="217" t="s">
        <v>160</v>
      </c>
      <c r="BA4" s="218" t="s">
        <v>173</v>
      </c>
    </row>
    <row r="5" spans="1:53" ht="9.75" customHeight="1">
      <c r="A5" s="299"/>
      <c r="B5" s="219" t="s">
        <v>174</v>
      </c>
      <c r="C5" s="219" t="s">
        <v>175</v>
      </c>
      <c r="D5" s="219" t="s">
        <v>176</v>
      </c>
      <c r="E5" s="219" t="s">
        <v>177</v>
      </c>
      <c r="F5" s="219" t="s">
        <v>178</v>
      </c>
      <c r="G5" s="219" t="s">
        <v>179</v>
      </c>
      <c r="H5" s="219" t="s">
        <v>180</v>
      </c>
      <c r="I5" s="219" t="s">
        <v>181</v>
      </c>
      <c r="J5" s="219" t="s">
        <v>182</v>
      </c>
      <c r="K5" s="219" t="s">
        <v>183</v>
      </c>
      <c r="L5" s="219" t="s">
        <v>184</v>
      </c>
      <c r="M5" s="219" t="s">
        <v>185</v>
      </c>
      <c r="N5" s="219" t="s">
        <v>186</v>
      </c>
      <c r="O5" s="219" t="s">
        <v>187</v>
      </c>
      <c r="P5" s="219" t="s">
        <v>188</v>
      </c>
      <c r="Q5" s="219" t="s">
        <v>189</v>
      </c>
      <c r="R5" s="219" t="s">
        <v>190</v>
      </c>
      <c r="S5" s="219" t="s">
        <v>191</v>
      </c>
      <c r="T5" s="219" t="s">
        <v>192</v>
      </c>
      <c r="U5" s="219" t="s">
        <v>193</v>
      </c>
      <c r="V5" s="219" t="s">
        <v>194</v>
      </c>
      <c r="W5" s="219" t="s">
        <v>195</v>
      </c>
      <c r="X5" s="219" t="s">
        <v>196</v>
      </c>
      <c r="Y5" s="219" t="s">
        <v>197</v>
      </c>
      <c r="Z5" s="219" t="s">
        <v>198</v>
      </c>
      <c r="AA5" s="219" t="s">
        <v>199</v>
      </c>
      <c r="AB5" s="219" t="s">
        <v>200</v>
      </c>
      <c r="AC5" s="219" t="s">
        <v>201</v>
      </c>
      <c r="AD5" s="219" t="s">
        <v>202</v>
      </c>
      <c r="AE5" s="219" t="s">
        <v>203</v>
      </c>
      <c r="AF5" s="219" t="s">
        <v>204</v>
      </c>
      <c r="AG5" s="219" t="s">
        <v>205</v>
      </c>
      <c r="AH5" s="219" t="s">
        <v>206</v>
      </c>
      <c r="AI5" s="219" t="s">
        <v>207</v>
      </c>
      <c r="AJ5" s="219" t="s">
        <v>208</v>
      </c>
      <c r="AK5" s="219" t="s">
        <v>209</v>
      </c>
      <c r="AL5" s="219" t="s">
        <v>210</v>
      </c>
      <c r="AM5" s="219" t="s">
        <v>211</v>
      </c>
      <c r="AN5" s="219" t="s">
        <v>212</v>
      </c>
      <c r="AO5" s="219" t="s">
        <v>213</v>
      </c>
      <c r="AP5" s="219" t="s">
        <v>214</v>
      </c>
      <c r="AQ5" s="219" t="s">
        <v>215</v>
      </c>
      <c r="AR5" s="219" t="s">
        <v>216</v>
      </c>
      <c r="AS5" s="219" t="s">
        <v>217</v>
      </c>
      <c r="AT5" s="219" t="s">
        <v>218</v>
      </c>
      <c r="AU5" s="219" t="s">
        <v>219</v>
      </c>
      <c r="AV5" s="219" t="s">
        <v>220</v>
      </c>
      <c r="AW5" s="219" t="s">
        <v>221</v>
      </c>
      <c r="AX5" s="219" t="s">
        <v>222</v>
      </c>
      <c r="AY5" s="219" t="s">
        <v>223</v>
      </c>
      <c r="AZ5" s="219" t="s">
        <v>224</v>
      </c>
      <c r="BA5" s="220" t="s">
        <v>225</v>
      </c>
    </row>
    <row r="6" spans="1:53" ht="13.5" customHeight="1" hidden="1">
      <c r="A6" s="219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</row>
    <row r="7" spans="1:55" ht="13.5" customHeight="1" hidden="1">
      <c r="A7" s="292" t="s">
        <v>226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221"/>
      <c r="BC7" s="212"/>
    </row>
    <row r="8" spans="1:53" ht="13.5" customHeight="1" hidden="1">
      <c r="A8" s="29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</row>
    <row r="9" spans="1:53" ht="13.5" customHeight="1" hidden="1">
      <c r="A9" s="219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</row>
    <row r="10" spans="1:61" ht="13.5" customHeight="1" hidden="1">
      <c r="A10" s="292" t="s">
        <v>227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221"/>
      <c r="BC10" s="212"/>
      <c r="BD10" s="221"/>
      <c r="BE10" s="221"/>
      <c r="BF10" s="212"/>
      <c r="BG10" s="221"/>
      <c r="BH10" s="221"/>
      <c r="BI10" s="212"/>
    </row>
    <row r="11" spans="1:61" ht="13.5" customHeight="1" hidden="1">
      <c r="A11" s="29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221"/>
      <c r="BC11" s="212"/>
      <c r="BD11" s="221"/>
      <c r="BE11" s="221"/>
      <c r="BF11" s="212"/>
      <c r="BG11" s="221"/>
      <c r="BH11" s="221"/>
      <c r="BI11" s="212"/>
    </row>
    <row r="12" spans="1:61" ht="13.5" customHeight="1" hidden="1">
      <c r="A12" s="219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21"/>
      <c r="BC12" s="212"/>
      <c r="BD12" s="221"/>
      <c r="BE12" s="221"/>
      <c r="BF12" s="212"/>
      <c r="BG12" s="221"/>
      <c r="BH12" s="221"/>
      <c r="BI12" s="212"/>
    </row>
    <row r="13" spans="1:61" ht="13.5" customHeight="1" hidden="1">
      <c r="A13" s="292" t="s">
        <v>228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221"/>
      <c r="BC13" s="212"/>
      <c r="BD13" s="221"/>
      <c r="BE13" s="221"/>
      <c r="BF13" s="212"/>
      <c r="BG13" s="221"/>
      <c r="BH13" s="221"/>
      <c r="BI13" s="212"/>
    </row>
    <row r="14" spans="1:61" ht="13.5" customHeight="1" hidden="1">
      <c r="A14" s="292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221"/>
      <c r="BC14" s="212"/>
      <c r="BD14" s="221"/>
      <c r="BE14" s="221"/>
      <c r="BF14" s="212"/>
      <c r="BG14" s="221"/>
      <c r="BH14" s="221"/>
      <c r="BI14" s="212"/>
    </row>
    <row r="15" spans="1:61" ht="13.5" customHeight="1" hidden="1">
      <c r="A15" s="219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21"/>
      <c r="BC15" s="212"/>
      <c r="BD15" s="221"/>
      <c r="BE15" s="221"/>
      <c r="BF15" s="212"/>
      <c r="BG15" s="221"/>
      <c r="BH15" s="221"/>
      <c r="BI15" s="212"/>
    </row>
    <row r="16" spans="1:61" ht="13.5" customHeight="1" hidden="1">
      <c r="A16" s="292" t="s">
        <v>229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221"/>
      <c r="BC16" s="212"/>
      <c r="BD16" s="221"/>
      <c r="BE16" s="221"/>
      <c r="BF16" s="212"/>
      <c r="BG16" s="221"/>
      <c r="BH16" s="221"/>
      <c r="BI16" s="212"/>
    </row>
    <row r="17" spans="1:61" ht="13.5" customHeight="1" hidden="1">
      <c r="A17" s="292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221"/>
      <c r="BC17" s="212"/>
      <c r="BD17" s="221"/>
      <c r="BE17" s="221"/>
      <c r="BF17" s="212"/>
      <c r="BG17" s="221"/>
      <c r="BH17" s="221"/>
      <c r="BI17" s="212"/>
    </row>
    <row r="18" spans="1:61" ht="13.5" customHeight="1" hidden="1">
      <c r="A18" s="219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21"/>
      <c r="BC18" s="212"/>
      <c r="BD18" s="221"/>
      <c r="BE18" s="221"/>
      <c r="BF18" s="212"/>
      <c r="BG18" s="221"/>
      <c r="BH18" s="221"/>
      <c r="BI18" s="212"/>
    </row>
    <row r="19" spans="1:61" ht="13.5" customHeight="1" hidden="1">
      <c r="A19" s="292" t="s">
        <v>230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221"/>
      <c r="BC19" s="212"/>
      <c r="BD19" s="221"/>
      <c r="BE19" s="221"/>
      <c r="BF19" s="212"/>
      <c r="BG19" s="221"/>
      <c r="BH19" s="221"/>
      <c r="BI19" s="212"/>
    </row>
    <row r="20" spans="1:61" ht="13.5" customHeight="1" hidden="1">
      <c r="A20" s="29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221"/>
      <c r="BC20" s="212"/>
      <c r="BD20" s="221"/>
      <c r="BE20" s="221"/>
      <c r="BF20" s="212"/>
      <c r="BG20" s="221"/>
      <c r="BH20" s="221"/>
      <c r="BI20" s="212"/>
    </row>
    <row r="21" spans="2:61" ht="13.5" customHeight="1" hidden="1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21"/>
      <c r="BC21" s="212"/>
      <c r="BD21" s="221"/>
      <c r="BE21" s="221"/>
      <c r="BF21" s="212"/>
      <c r="BG21" s="221"/>
      <c r="BH21" s="221"/>
      <c r="BI21" s="212"/>
    </row>
    <row r="22" spans="1:61" ht="13.5" customHeight="1" hidden="1">
      <c r="A22" s="292" t="s">
        <v>231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221"/>
      <c r="BC22" s="212"/>
      <c r="BD22" s="221"/>
      <c r="BE22" s="221"/>
      <c r="BF22" s="212"/>
      <c r="BG22" s="221"/>
      <c r="BH22" s="221"/>
      <c r="BI22" s="212"/>
    </row>
    <row r="23" spans="1:61" ht="13.5" customHeight="1" hidden="1">
      <c r="A23" s="292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221"/>
      <c r="BC23" s="212"/>
      <c r="BD23" s="221"/>
      <c r="BE23" s="221"/>
      <c r="BF23" s="212"/>
      <c r="BG23" s="221"/>
      <c r="BH23" s="221"/>
      <c r="BI23" s="212"/>
    </row>
    <row r="24" spans="1:61" ht="13.5" customHeight="1" hidden="1">
      <c r="A24" s="219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21"/>
      <c r="BC24" s="212"/>
      <c r="BD24" s="221"/>
      <c r="BE24" s="221"/>
      <c r="BF24" s="212"/>
      <c r="BG24" s="221"/>
      <c r="BH24" s="221"/>
      <c r="BI24" s="212"/>
    </row>
    <row r="25" spans="1:61" ht="13.5" customHeight="1" hidden="1">
      <c r="A25" s="292" t="s">
        <v>232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221"/>
      <c r="BC25" s="212"/>
      <c r="BD25" s="221"/>
      <c r="BE25" s="221"/>
      <c r="BF25" s="212"/>
      <c r="BG25" s="221"/>
      <c r="BH25" s="221"/>
      <c r="BI25" s="212"/>
    </row>
    <row r="26" spans="1:61" ht="13.5" customHeight="1" hidden="1">
      <c r="A26" s="292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221"/>
      <c r="BC26" s="212"/>
      <c r="BD26" s="221"/>
      <c r="BE26" s="221"/>
      <c r="BF26" s="212"/>
      <c r="BG26" s="221"/>
      <c r="BH26" s="221"/>
      <c r="BI26" s="212"/>
    </row>
    <row r="27" spans="1:61" ht="13.5" customHeight="1" hidden="1">
      <c r="A27" s="219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21"/>
      <c r="BC27" s="212"/>
      <c r="BD27" s="221"/>
      <c r="BE27" s="221"/>
      <c r="BF27" s="212"/>
      <c r="BG27" s="221"/>
      <c r="BH27" s="221"/>
      <c r="BI27" s="212"/>
    </row>
    <row r="28" spans="1:61" ht="13.5" customHeight="1" hidden="1">
      <c r="A28" s="292" t="s">
        <v>233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221"/>
      <c r="BC28" s="212"/>
      <c r="BD28" s="221"/>
      <c r="BE28" s="221"/>
      <c r="BF28" s="212"/>
      <c r="BG28" s="221"/>
      <c r="BH28" s="221"/>
      <c r="BI28" s="212"/>
    </row>
    <row r="29" spans="1:61" ht="13.5" customHeight="1" hidden="1">
      <c r="A29" s="292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221"/>
      <c r="BC29" s="212"/>
      <c r="BD29" s="221"/>
      <c r="BE29" s="221"/>
      <c r="BF29" s="212"/>
      <c r="BG29" s="221"/>
      <c r="BH29" s="221"/>
      <c r="BI29" s="212"/>
    </row>
    <row r="30" spans="1:61" ht="13.5" customHeight="1" hidden="1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21"/>
      <c r="BC30" s="212"/>
      <c r="BD30" s="221"/>
      <c r="BE30" s="221"/>
      <c r="BF30" s="212"/>
      <c r="BG30" s="221"/>
      <c r="BH30" s="221"/>
      <c r="BI30" s="212"/>
    </row>
    <row r="31" spans="1:61" ht="13.5" customHeight="1" hidden="1">
      <c r="A31" s="292" t="s">
        <v>234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221"/>
      <c r="BC31" s="212"/>
      <c r="BD31" s="221"/>
      <c r="BE31" s="221"/>
      <c r="BF31" s="212"/>
      <c r="BG31" s="221"/>
      <c r="BH31" s="221"/>
      <c r="BI31" s="212"/>
    </row>
    <row r="32" spans="1:61" ht="13.5" customHeight="1" hidden="1">
      <c r="A32" s="292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221"/>
      <c r="BC32" s="212"/>
      <c r="BD32" s="221"/>
      <c r="BE32" s="221"/>
      <c r="BF32" s="212"/>
      <c r="BG32" s="221"/>
      <c r="BH32" s="221"/>
      <c r="BI32" s="212"/>
    </row>
    <row r="33" spans="1:61" ht="13.5" customHeight="1" hidden="1">
      <c r="A33" s="219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21"/>
      <c r="BC33" s="212"/>
      <c r="BD33" s="221"/>
      <c r="BE33" s="221"/>
      <c r="BF33" s="212"/>
      <c r="BG33" s="221"/>
      <c r="BH33" s="221"/>
      <c r="BI33" s="212"/>
    </row>
    <row r="34" spans="1:61" ht="13.5" customHeight="1" hidden="1">
      <c r="A34" s="292" t="s">
        <v>235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221"/>
      <c r="BC34" s="212"/>
      <c r="BD34" s="221"/>
      <c r="BE34" s="221"/>
      <c r="BF34" s="212"/>
      <c r="BG34" s="221"/>
      <c r="BH34" s="221"/>
      <c r="BI34" s="212"/>
    </row>
    <row r="35" spans="1:61" ht="13.5" customHeight="1" hidden="1">
      <c r="A35" s="292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221"/>
      <c r="BC35" s="212"/>
      <c r="BD35" s="221"/>
      <c r="BE35" s="221"/>
      <c r="BF35" s="212"/>
      <c r="BG35" s="221"/>
      <c r="BH35" s="221"/>
      <c r="BI35" s="212"/>
    </row>
    <row r="36" spans="1:61" ht="13.5" customHeight="1" hidden="1">
      <c r="A36" s="219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21"/>
      <c r="BC36" s="212"/>
      <c r="BD36" s="221"/>
      <c r="BE36" s="221"/>
      <c r="BF36" s="212"/>
      <c r="BG36" s="221"/>
      <c r="BH36" s="221"/>
      <c r="BI36" s="212"/>
    </row>
    <row r="37" spans="1:61" ht="13.5" customHeight="1" hidden="1">
      <c r="A37" s="292" t="s">
        <v>236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221"/>
      <c r="BC37" s="212"/>
      <c r="BD37" s="221"/>
      <c r="BE37" s="221"/>
      <c r="BF37" s="212"/>
      <c r="BG37" s="221"/>
      <c r="BH37" s="221"/>
      <c r="BI37" s="212"/>
    </row>
    <row r="38" spans="1:61" ht="13.5" customHeight="1" hidden="1">
      <c r="A38" s="292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221"/>
      <c r="BC38" s="212"/>
      <c r="BD38" s="221"/>
      <c r="BE38" s="221"/>
      <c r="BF38" s="212"/>
      <c r="BG38" s="221"/>
      <c r="BH38" s="221"/>
      <c r="BI38" s="212"/>
    </row>
    <row r="39" spans="1:61" ht="2.25" customHeight="1">
      <c r="A39" s="219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21"/>
      <c r="BC39" s="212"/>
      <c r="BD39" s="221"/>
      <c r="BE39" s="221"/>
      <c r="BF39" s="212"/>
      <c r="BG39" s="221"/>
      <c r="BH39" s="221"/>
      <c r="BI39" s="212"/>
    </row>
    <row r="40" spans="1:61" ht="3" customHeight="1">
      <c r="A40" s="292" t="s">
        <v>226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 t="s">
        <v>237</v>
      </c>
      <c r="T40" s="307" t="s">
        <v>237</v>
      </c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 t="s">
        <v>237</v>
      </c>
      <c r="AT40" s="307" t="s">
        <v>237</v>
      </c>
      <c r="AU40" s="307" t="s">
        <v>237</v>
      </c>
      <c r="AV40" s="307" t="s">
        <v>237</v>
      </c>
      <c r="AW40" s="307" t="s">
        <v>237</v>
      </c>
      <c r="AX40" s="307" t="s">
        <v>237</v>
      </c>
      <c r="AY40" s="307" t="s">
        <v>237</v>
      </c>
      <c r="AZ40" s="307" t="s">
        <v>237</v>
      </c>
      <c r="BA40" s="307" t="s">
        <v>237</v>
      </c>
      <c r="BB40" s="221"/>
      <c r="BC40" s="212"/>
      <c r="BD40" s="221"/>
      <c r="BE40" s="221"/>
      <c r="BF40" s="212"/>
      <c r="BG40" s="221"/>
      <c r="BH40" s="221"/>
      <c r="BI40" s="212"/>
    </row>
    <row r="41" spans="1:61" ht="3" customHeight="1">
      <c r="A41" s="292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221"/>
      <c r="BC41" s="212"/>
      <c r="BD41" s="221"/>
      <c r="BE41" s="221"/>
      <c r="BF41" s="212"/>
      <c r="BG41" s="221"/>
      <c r="BH41" s="221"/>
      <c r="BI41" s="212"/>
    </row>
    <row r="42" spans="1:61" ht="3" customHeight="1">
      <c r="A42" s="292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221"/>
      <c r="BC42" s="212"/>
      <c r="BD42" s="221"/>
      <c r="BE42" s="221"/>
      <c r="BF42" s="212"/>
      <c r="BG42" s="221"/>
      <c r="BH42" s="221"/>
      <c r="BI42" s="212"/>
    </row>
    <row r="43" spans="1:61" ht="3" customHeight="1">
      <c r="A43" s="292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221"/>
      <c r="BC43" s="212"/>
      <c r="BD43" s="221"/>
      <c r="BE43" s="221"/>
      <c r="BF43" s="212"/>
      <c r="BG43" s="221"/>
      <c r="BH43" s="221"/>
      <c r="BI43" s="212"/>
    </row>
    <row r="44" spans="1:61" ht="3" customHeight="1">
      <c r="A44" s="292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221"/>
      <c r="BC44" s="212"/>
      <c r="BD44" s="221"/>
      <c r="BE44" s="221"/>
      <c r="BF44" s="212"/>
      <c r="BG44" s="221"/>
      <c r="BH44" s="221"/>
      <c r="BI44" s="212"/>
    </row>
    <row r="45" spans="1:61" ht="3" customHeight="1">
      <c r="A45" s="292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221"/>
      <c r="BC45" s="212"/>
      <c r="BD45" s="221"/>
      <c r="BE45" s="221"/>
      <c r="BF45" s="212"/>
      <c r="BG45" s="221"/>
      <c r="BH45" s="221"/>
      <c r="BI45" s="212"/>
    </row>
    <row r="46" spans="1:61" ht="2.25" customHeight="1">
      <c r="A46" s="219"/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21"/>
      <c r="BC46" s="212"/>
      <c r="BD46" s="221"/>
      <c r="BE46" s="221"/>
      <c r="BF46" s="212"/>
      <c r="BG46" s="221"/>
      <c r="BH46" s="221"/>
      <c r="BI46" s="212"/>
    </row>
    <row r="47" spans="1:61" ht="3" customHeight="1">
      <c r="A47" s="292" t="s">
        <v>227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 t="s">
        <v>238</v>
      </c>
      <c r="P47" s="307" t="s">
        <v>238</v>
      </c>
      <c r="Q47" s="307" t="s">
        <v>238</v>
      </c>
      <c r="R47" s="307" t="s">
        <v>239</v>
      </c>
      <c r="S47" s="307" t="s">
        <v>237</v>
      </c>
      <c r="T47" s="307" t="s">
        <v>237</v>
      </c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 t="s">
        <v>238</v>
      </c>
      <c r="AK47" s="307" t="s">
        <v>238</v>
      </c>
      <c r="AL47" s="307" t="s">
        <v>238</v>
      </c>
      <c r="AM47" s="307" t="s">
        <v>181</v>
      </c>
      <c r="AN47" s="307" t="s">
        <v>181</v>
      </c>
      <c r="AO47" s="307" t="s">
        <v>181</v>
      </c>
      <c r="AP47" s="307" t="s">
        <v>181</v>
      </c>
      <c r="AQ47" s="307" t="s">
        <v>239</v>
      </c>
      <c r="AR47" s="307" t="s">
        <v>239</v>
      </c>
      <c r="AS47" s="307" t="s">
        <v>237</v>
      </c>
      <c r="AT47" s="307" t="s">
        <v>237</v>
      </c>
      <c r="AU47" s="307" t="s">
        <v>237</v>
      </c>
      <c r="AV47" s="307" t="s">
        <v>237</v>
      </c>
      <c r="AW47" s="307" t="s">
        <v>237</v>
      </c>
      <c r="AX47" s="307" t="s">
        <v>237</v>
      </c>
      <c r="AY47" s="307" t="s">
        <v>237</v>
      </c>
      <c r="AZ47" s="307" t="s">
        <v>237</v>
      </c>
      <c r="BA47" s="307" t="s">
        <v>237</v>
      </c>
      <c r="BB47" s="221"/>
      <c r="BC47" s="212"/>
      <c r="BD47" s="221"/>
      <c r="BE47" s="221"/>
      <c r="BF47" s="212"/>
      <c r="BG47" s="221"/>
      <c r="BH47" s="221"/>
      <c r="BI47" s="212"/>
    </row>
    <row r="48" spans="1:61" ht="3" customHeight="1">
      <c r="A48" s="292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221"/>
      <c r="BC48" s="212"/>
      <c r="BD48" s="221"/>
      <c r="BE48" s="221"/>
      <c r="BF48" s="212"/>
      <c r="BG48" s="221"/>
      <c r="BH48" s="221"/>
      <c r="BI48" s="212"/>
    </row>
    <row r="49" spans="1:61" ht="3" customHeight="1">
      <c r="A49" s="292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221"/>
      <c r="BC49" s="212"/>
      <c r="BD49" s="221"/>
      <c r="BE49" s="221"/>
      <c r="BF49" s="212"/>
      <c r="BG49" s="221"/>
      <c r="BH49" s="221"/>
      <c r="BI49" s="212"/>
    </row>
    <row r="50" spans="1:61" ht="3" customHeight="1">
      <c r="A50" s="292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221"/>
      <c r="BC50" s="212"/>
      <c r="BD50" s="221"/>
      <c r="BE50" s="221"/>
      <c r="BF50" s="212"/>
      <c r="BG50" s="221"/>
      <c r="BH50" s="221"/>
      <c r="BI50" s="212"/>
    </row>
    <row r="51" spans="1:61" ht="3" customHeight="1">
      <c r="A51" s="292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221"/>
      <c r="BC51" s="212"/>
      <c r="BD51" s="221"/>
      <c r="BE51" s="221"/>
      <c r="BF51" s="212"/>
      <c r="BG51" s="221"/>
      <c r="BH51" s="221"/>
      <c r="BI51" s="212"/>
    </row>
    <row r="52" spans="1:61" ht="3" customHeight="1">
      <c r="A52" s="292"/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221"/>
      <c r="BC52" s="212"/>
      <c r="BD52" s="221"/>
      <c r="BE52" s="221"/>
      <c r="BF52" s="212"/>
      <c r="BG52" s="221"/>
      <c r="BH52" s="221"/>
      <c r="BI52" s="212"/>
    </row>
    <row r="53" spans="1:61" ht="2.25" customHeight="1">
      <c r="A53" s="219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221"/>
      <c r="BC53" s="212"/>
      <c r="BD53" s="221"/>
      <c r="BE53" s="221"/>
      <c r="BF53" s="212"/>
      <c r="BG53" s="221"/>
      <c r="BH53" s="221"/>
      <c r="BI53" s="212"/>
    </row>
    <row r="54" spans="1:61" ht="3" customHeight="1">
      <c r="A54" s="292" t="s">
        <v>228</v>
      </c>
      <c r="B54" s="307"/>
      <c r="C54" s="307"/>
      <c r="D54" s="307"/>
      <c r="E54" s="307"/>
      <c r="F54" s="307"/>
      <c r="G54" s="307"/>
      <c r="H54" s="307" t="s">
        <v>238</v>
      </c>
      <c r="I54" s="307" t="s">
        <v>238</v>
      </c>
      <c r="J54" s="307" t="s">
        <v>238</v>
      </c>
      <c r="K54" s="307" t="s">
        <v>181</v>
      </c>
      <c r="L54" s="307" t="s">
        <v>181</v>
      </c>
      <c r="M54" s="307" t="s">
        <v>181</v>
      </c>
      <c r="N54" s="307" t="s">
        <v>181</v>
      </c>
      <c r="O54" s="307" t="s">
        <v>181</v>
      </c>
      <c r="P54" s="307" t="s">
        <v>181</v>
      </c>
      <c r="Q54" s="307" t="s">
        <v>181</v>
      </c>
      <c r="R54" s="307" t="s">
        <v>239</v>
      </c>
      <c r="S54" s="307" t="s">
        <v>237</v>
      </c>
      <c r="T54" s="307" t="s">
        <v>237</v>
      </c>
      <c r="U54" s="307"/>
      <c r="V54" s="307"/>
      <c r="W54" s="307" t="s">
        <v>181</v>
      </c>
      <c r="X54" s="307" t="s">
        <v>181</v>
      </c>
      <c r="Y54" s="307" t="s">
        <v>181</v>
      </c>
      <c r="Z54" s="307" t="s">
        <v>181</v>
      </c>
      <c r="AA54" s="307" t="s">
        <v>181</v>
      </c>
      <c r="AB54" s="307" t="s">
        <v>181</v>
      </c>
      <c r="AC54" s="307" t="s">
        <v>181</v>
      </c>
      <c r="AD54" s="307" t="s">
        <v>181</v>
      </c>
      <c r="AE54" s="307" t="s">
        <v>181</v>
      </c>
      <c r="AF54" s="307" t="s">
        <v>181</v>
      </c>
      <c r="AG54" s="307" t="s">
        <v>181</v>
      </c>
      <c r="AH54" s="307" t="s">
        <v>181</v>
      </c>
      <c r="AI54" s="307" t="s">
        <v>181</v>
      </c>
      <c r="AJ54" s="307" t="s">
        <v>181</v>
      </c>
      <c r="AK54" s="307" t="s">
        <v>181</v>
      </c>
      <c r="AL54" s="307" t="s">
        <v>181</v>
      </c>
      <c r="AM54" s="307" t="s">
        <v>181</v>
      </c>
      <c r="AN54" s="307" t="s">
        <v>181</v>
      </c>
      <c r="AO54" s="307" t="s">
        <v>181</v>
      </c>
      <c r="AP54" s="307" t="s">
        <v>239</v>
      </c>
      <c r="AQ54" s="309" t="s">
        <v>240</v>
      </c>
      <c r="AR54" s="309" t="s">
        <v>240</v>
      </c>
      <c r="AS54" s="307" t="s">
        <v>115</v>
      </c>
      <c r="AT54" s="307" t="s">
        <v>115</v>
      </c>
      <c r="AU54" s="307" t="s">
        <v>115</v>
      </c>
      <c r="AV54" s="307" t="s">
        <v>115</v>
      </c>
      <c r="AW54" s="307" t="s">
        <v>115</v>
      </c>
      <c r="AX54" s="307" t="s">
        <v>115</v>
      </c>
      <c r="AY54" s="307" t="s">
        <v>115</v>
      </c>
      <c r="AZ54" s="307" t="s">
        <v>115</v>
      </c>
      <c r="BA54" s="307" t="s">
        <v>115</v>
      </c>
      <c r="BB54" s="221"/>
      <c r="BC54" s="212"/>
      <c r="BD54" s="221"/>
      <c r="BE54" s="221"/>
      <c r="BF54" s="212"/>
      <c r="BG54" s="221"/>
      <c r="BH54" s="221"/>
      <c r="BI54" s="212"/>
    </row>
    <row r="55" spans="1:61" ht="3" customHeight="1">
      <c r="A55" s="292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10"/>
      <c r="AR55" s="310"/>
      <c r="AS55" s="307"/>
      <c r="AT55" s="307"/>
      <c r="AU55" s="307"/>
      <c r="AV55" s="307"/>
      <c r="AW55" s="307"/>
      <c r="AX55" s="307"/>
      <c r="AY55" s="307"/>
      <c r="AZ55" s="307"/>
      <c r="BA55" s="307"/>
      <c r="BB55" s="221"/>
      <c r="BC55" s="212"/>
      <c r="BD55" s="221"/>
      <c r="BE55" s="221"/>
      <c r="BF55" s="212"/>
      <c r="BG55" s="221"/>
      <c r="BH55" s="221"/>
      <c r="BI55" s="212"/>
    </row>
    <row r="56" spans="1:61" ht="3" customHeight="1">
      <c r="A56" s="292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10"/>
      <c r="AR56" s="310"/>
      <c r="AS56" s="307"/>
      <c r="AT56" s="307"/>
      <c r="AU56" s="307"/>
      <c r="AV56" s="307"/>
      <c r="AW56" s="307"/>
      <c r="AX56" s="307"/>
      <c r="AY56" s="307"/>
      <c r="AZ56" s="307"/>
      <c r="BA56" s="307"/>
      <c r="BB56" s="221"/>
      <c r="BC56" s="212"/>
      <c r="BD56" s="221"/>
      <c r="BE56" s="221"/>
      <c r="BF56" s="212"/>
      <c r="BG56" s="221"/>
      <c r="BH56" s="221"/>
      <c r="BI56" s="212"/>
    </row>
    <row r="57" spans="1:61" ht="3" customHeight="1">
      <c r="A57" s="292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10"/>
      <c r="AR57" s="310"/>
      <c r="AS57" s="307"/>
      <c r="AT57" s="307"/>
      <c r="AU57" s="307"/>
      <c r="AV57" s="307"/>
      <c r="AW57" s="307"/>
      <c r="AX57" s="307"/>
      <c r="AY57" s="307"/>
      <c r="AZ57" s="307"/>
      <c r="BA57" s="307"/>
      <c r="BB57" s="221"/>
      <c r="BC57" s="212"/>
      <c r="BD57" s="221"/>
      <c r="BE57" s="221"/>
      <c r="BF57" s="212"/>
      <c r="BG57" s="221"/>
      <c r="BH57" s="221"/>
      <c r="BI57" s="212"/>
    </row>
    <row r="58" spans="1:61" ht="3" customHeight="1">
      <c r="A58" s="292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10"/>
      <c r="AR58" s="310"/>
      <c r="AS58" s="307"/>
      <c r="AT58" s="307"/>
      <c r="AU58" s="307"/>
      <c r="AV58" s="307"/>
      <c r="AW58" s="307"/>
      <c r="AX58" s="307"/>
      <c r="AY58" s="307"/>
      <c r="AZ58" s="307"/>
      <c r="BA58" s="307"/>
      <c r="BB58" s="221"/>
      <c r="BC58" s="212"/>
      <c r="BD58" s="221"/>
      <c r="BE58" s="221"/>
      <c r="BF58" s="212"/>
      <c r="BG58" s="221"/>
      <c r="BH58" s="221"/>
      <c r="BI58" s="212"/>
    </row>
    <row r="59" spans="1:61" ht="3" customHeight="1">
      <c r="A59" s="292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11"/>
      <c r="AR59" s="311"/>
      <c r="AS59" s="307"/>
      <c r="AT59" s="307"/>
      <c r="AU59" s="307"/>
      <c r="AV59" s="307"/>
      <c r="AW59" s="307"/>
      <c r="AX59" s="307"/>
      <c r="AY59" s="307"/>
      <c r="AZ59" s="307"/>
      <c r="BA59" s="307"/>
      <c r="BB59" s="221"/>
      <c r="BC59" s="212"/>
      <c r="BD59" s="221"/>
      <c r="BE59" s="221"/>
      <c r="BF59" s="212"/>
      <c r="BG59" s="221"/>
      <c r="BH59" s="221"/>
      <c r="BI59" s="212"/>
    </row>
    <row r="60" spans="1:61" ht="2.25" customHeight="1">
      <c r="A60" s="222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221"/>
      <c r="BC60" s="212"/>
      <c r="BD60" s="221"/>
      <c r="BE60" s="221"/>
      <c r="BF60" s="212"/>
      <c r="BG60" s="221"/>
      <c r="BH60" s="221"/>
      <c r="BI60" s="212"/>
    </row>
    <row r="61" spans="1:61" ht="3" customHeight="1">
      <c r="A61" s="306"/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5"/>
      <c r="AN61" s="305"/>
      <c r="AO61" s="305"/>
      <c r="AP61" s="305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221"/>
      <c r="BC61" s="212"/>
      <c r="BD61" s="221"/>
      <c r="BE61" s="221"/>
      <c r="BF61" s="212"/>
      <c r="BG61" s="221"/>
      <c r="BH61" s="221"/>
      <c r="BI61" s="212"/>
    </row>
    <row r="62" spans="1:61" ht="3" customHeight="1">
      <c r="A62" s="306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5"/>
      <c r="AN62" s="305"/>
      <c r="AO62" s="305"/>
      <c r="AP62" s="305"/>
      <c r="AQ62" s="304"/>
      <c r="AR62" s="304"/>
      <c r="AS62" s="304"/>
      <c r="AT62" s="304"/>
      <c r="AU62" s="304"/>
      <c r="AV62" s="304"/>
      <c r="AW62" s="304"/>
      <c r="AX62" s="304"/>
      <c r="AY62" s="304"/>
      <c r="AZ62" s="304"/>
      <c r="BA62" s="304"/>
      <c r="BB62" s="221"/>
      <c r="BC62" s="212"/>
      <c r="BD62" s="221"/>
      <c r="BE62" s="221"/>
      <c r="BF62" s="212"/>
      <c r="BG62" s="221"/>
      <c r="BH62" s="221"/>
      <c r="BI62" s="212"/>
    </row>
    <row r="63" spans="1:61" ht="3" customHeight="1">
      <c r="A63" s="306"/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5"/>
      <c r="AN63" s="305"/>
      <c r="AO63" s="305"/>
      <c r="AP63" s="305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221"/>
      <c r="BC63" s="212"/>
      <c r="BD63" s="221"/>
      <c r="BE63" s="221"/>
      <c r="BF63" s="212"/>
      <c r="BG63" s="221"/>
      <c r="BH63" s="221"/>
      <c r="BI63" s="212"/>
    </row>
    <row r="64" spans="1:61" ht="3" customHeight="1">
      <c r="A64" s="306"/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5"/>
      <c r="AN64" s="305"/>
      <c r="AO64" s="305"/>
      <c r="AP64" s="305"/>
      <c r="AQ64" s="304"/>
      <c r="AR64" s="304"/>
      <c r="AS64" s="304"/>
      <c r="AT64" s="304"/>
      <c r="AU64" s="304"/>
      <c r="AV64" s="304"/>
      <c r="AW64" s="304"/>
      <c r="AX64" s="304"/>
      <c r="AY64" s="304"/>
      <c r="AZ64" s="304"/>
      <c r="BA64" s="304"/>
      <c r="BB64" s="221"/>
      <c r="BC64" s="212"/>
      <c r="BD64" s="221"/>
      <c r="BE64" s="221"/>
      <c r="BF64" s="212"/>
      <c r="BG64" s="221"/>
      <c r="BH64" s="221"/>
      <c r="BI64" s="212"/>
    </row>
    <row r="65" spans="1:61" ht="3" customHeight="1">
      <c r="A65" s="306"/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5"/>
      <c r="AN65" s="305"/>
      <c r="AO65" s="305"/>
      <c r="AP65" s="305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221"/>
      <c r="BC65" s="212"/>
      <c r="BD65" s="221"/>
      <c r="BE65" s="221"/>
      <c r="BF65" s="212"/>
      <c r="BG65" s="221"/>
      <c r="BH65" s="221"/>
      <c r="BI65" s="212"/>
    </row>
    <row r="66" spans="1:61" ht="3" customHeight="1">
      <c r="A66" s="306"/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5"/>
      <c r="AN66" s="305"/>
      <c r="AO66" s="305"/>
      <c r="AP66" s="305"/>
      <c r="AQ66" s="304"/>
      <c r="AR66" s="304"/>
      <c r="AS66" s="304"/>
      <c r="AT66" s="304"/>
      <c r="AU66" s="304"/>
      <c r="AV66" s="304"/>
      <c r="AW66" s="304"/>
      <c r="AX66" s="304"/>
      <c r="AY66" s="304"/>
      <c r="AZ66" s="304"/>
      <c r="BA66" s="304"/>
      <c r="BB66" s="221"/>
      <c r="BC66" s="212"/>
      <c r="BD66" s="221"/>
      <c r="BE66" s="221"/>
      <c r="BF66" s="212"/>
      <c r="BG66" s="221"/>
      <c r="BH66" s="221"/>
      <c r="BI66" s="212"/>
    </row>
    <row r="67" spans="1:61" ht="13.5" customHeight="1" hidden="1">
      <c r="A67" s="223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21"/>
      <c r="BC67" s="212"/>
      <c r="BD67" s="221"/>
      <c r="BE67" s="221"/>
      <c r="BF67" s="212"/>
      <c r="BG67" s="221"/>
      <c r="BH67" s="221"/>
      <c r="BI67" s="212"/>
    </row>
    <row r="68" spans="1:61" ht="13.5" customHeight="1" hidden="1">
      <c r="A68" s="292" t="s">
        <v>230</v>
      </c>
      <c r="B68" s="302" t="s">
        <v>115</v>
      </c>
      <c r="C68" s="302" t="s">
        <v>115</v>
      </c>
      <c r="D68" s="302" t="s">
        <v>115</v>
      </c>
      <c r="E68" s="302" t="s">
        <v>115</v>
      </c>
      <c r="F68" s="302" t="s">
        <v>115</v>
      </c>
      <c r="G68" s="302" t="s">
        <v>115</v>
      </c>
      <c r="H68" s="302" t="s">
        <v>115</v>
      </c>
      <c r="I68" s="302" t="s">
        <v>115</v>
      </c>
      <c r="J68" s="302" t="s">
        <v>115</v>
      </c>
      <c r="K68" s="302" t="s">
        <v>115</v>
      </c>
      <c r="L68" s="302" t="s">
        <v>115</v>
      </c>
      <c r="M68" s="302" t="s">
        <v>115</v>
      </c>
      <c r="N68" s="302" t="s">
        <v>115</v>
      </c>
      <c r="O68" s="302" t="s">
        <v>115</v>
      </c>
      <c r="P68" s="302" t="s">
        <v>115</v>
      </c>
      <c r="Q68" s="302" t="s">
        <v>115</v>
      </c>
      <c r="R68" s="302" t="s">
        <v>115</v>
      </c>
      <c r="S68" s="302" t="s">
        <v>115</v>
      </c>
      <c r="T68" s="302" t="s">
        <v>115</v>
      </c>
      <c r="U68" s="302" t="s">
        <v>115</v>
      </c>
      <c r="V68" s="302" t="s">
        <v>115</v>
      </c>
      <c r="W68" s="302" t="s">
        <v>115</v>
      </c>
      <c r="X68" s="302" t="s">
        <v>115</v>
      </c>
      <c r="Y68" s="302" t="s">
        <v>115</v>
      </c>
      <c r="Z68" s="302" t="s">
        <v>115</v>
      </c>
      <c r="AA68" s="302" t="s">
        <v>115</v>
      </c>
      <c r="AB68" s="302" t="s">
        <v>115</v>
      </c>
      <c r="AC68" s="302" t="s">
        <v>115</v>
      </c>
      <c r="AD68" s="302" t="s">
        <v>115</v>
      </c>
      <c r="AE68" s="302" t="s">
        <v>115</v>
      </c>
      <c r="AF68" s="302" t="s">
        <v>115</v>
      </c>
      <c r="AG68" s="302" t="s">
        <v>115</v>
      </c>
      <c r="AH68" s="302" t="s">
        <v>115</v>
      </c>
      <c r="AI68" s="302" t="s">
        <v>115</v>
      </c>
      <c r="AJ68" s="302" t="s">
        <v>115</v>
      </c>
      <c r="AK68" s="302" t="s">
        <v>115</v>
      </c>
      <c r="AL68" s="302" t="s">
        <v>115</v>
      </c>
      <c r="AM68" s="302" t="s">
        <v>115</v>
      </c>
      <c r="AN68" s="302" t="s">
        <v>115</v>
      </c>
      <c r="AO68" s="302" t="s">
        <v>115</v>
      </c>
      <c r="AP68" s="302" t="s">
        <v>115</v>
      </c>
      <c r="AQ68" s="302" t="s">
        <v>115</v>
      </c>
      <c r="AR68" s="302" t="s">
        <v>115</v>
      </c>
      <c r="AS68" s="302" t="s">
        <v>115</v>
      </c>
      <c r="AT68" s="302" t="s">
        <v>115</v>
      </c>
      <c r="AU68" s="302" t="s">
        <v>115</v>
      </c>
      <c r="AV68" s="302" t="s">
        <v>115</v>
      </c>
      <c r="AW68" s="302" t="s">
        <v>115</v>
      </c>
      <c r="AX68" s="302" t="s">
        <v>115</v>
      </c>
      <c r="AY68" s="302" t="s">
        <v>115</v>
      </c>
      <c r="AZ68" s="302" t="s">
        <v>115</v>
      </c>
      <c r="BA68" s="302" t="s">
        <v>115</v>
      </c>
      <c r="BB68" s="221"/>
      <c r="BC68" s="212"/>
      <c r="BD68" s="221"/>
      <c r="BE68" s="221"/>
      <c r="BF68" s="212"/>
      <c r="BG68" s="221"/>
      <c r="BH68" s="221"/>
      <c r="BI68" s="212"/>
    </row>
    <row r="69" spans="1:61" ht="13.5" customHeight="1" hidden="1">
      <c r="A69" s="292"/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221"/>
      <c r="BC69" s="212"/>
      <c r="BD69" s="221"/>
      <c r="BE69" s="221"/>
      <c r="BF69" s="212"/>
      <c r="BG69" s="221"/>
      <c r="BH69" s="221"/>
      <c r="BI69" s="212"/>
    </row>
    <row r="70" spans="1:61" ht="13.5" customHeight="1" hidden="1">
      <c r="A70" s="292"/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221"/>
      <c r="BC70" s="212"/>
      <c r="BD70" s="221"/>
      <c r="BE70" s="221"/>
      <c r="BF70" s="212"/>
      <c r="BG70" s="221"/>
      <c r="BH70" s="221"/>
      <c r="BI70" s="212"/>
    </row>
    <row r="71" spans="1:61" ht="13.5" customHeight="1" hidden="1">
      <c r="A71" s="292"/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221"/>
      <c r="BC71" s="212"/>
      <c r="BD71" s="221"/>
      <c r="BE71" s="221"/>
      <c r="BF71" s="212"/>
      <c r="BG71" s="221"/>
      <c r="BH71" s="221"/>
      <c r="BI71" s="212"/>
    </row>
    <row r="72" spans="1:61" ht="13.5" customHeight="1" hidden="1">
      <c r="A72" s="292"/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02"/>
      <c r="AV72" s="302"/>
      <c r="AW72" s="302"/>
      <c r="AX72" s="302"/>
      <c r="AY72" s="302"/>
      <c r="AZ72" s="302"/>
      <c r="BA72" s="302"/>
      <c r="BB72" s="221"/>
      <c r="BC72" s="212"/>
      <c r="BD72" s="221"/>
      <c r="BE72" s="221"/>
      <c r="BF72" s="212"/>
      <c r="BG72" s="221"/>
      <c r="BH72" s="221"/>
      <c r="BI72" s="212"/>
    </row>
    <row r="73" spans="1:61" ht="13.5" customHeight="1" hidden="1">
      <c r="A73" s="292"/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  <c r="AI73" s="302"/>
      <c r="AJ73" s="302"/>
      <c r="AK73" s="302"/>
      <c r="AL73" s="302"/>
      <c r="AM73" s="302"/>
      <c r="AN73" s="302"/>
      <c r="AO73" s="302"/>
      <c r="AP73" s="302"/>
      <c r="AQ73" s="302"/>
      <c r="AR73" s="302"/>
      <c r="AS73" s="302"/>
      <c r="AT73" s="302"/>
      <c r="AU73" s="302"/>
      <c r="AV73" s="302"/>
      <c r="AW73" s="302"/>
      <c r="AX73" s="302"/>
      <c r="AY73" s="302"/>
      <c r="AZ73" s="302"/>
      <c r="BA73" s="302"/>
      <c r="BB73" s="221"/>
      <c r="BC73" s="212"/>
      <c r="BD73" s="221"/>
      <c r="BE73" s="221"/>
      <c r="BF73" s="212"/>
      <c r="BG73" s="221"/>
      <c r="BH73" s="221"/>
      <c r="BI73" s="212"/>
    </row>
    <row r="74" spans="1:61" ht="13.5" customHeight="1" hidden="1">
      <c r="A74" s="219"/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21"/>
      <c r="BC74" s="212"/>
      <c r="BD74" s="221"/>
      <c r="BE74" s="221"/>
      <c r="BF74" s="212"/>
      <c r="BG74" s="221"/>
      <c r="BH74" s="221"/>
      <c r="BI74" s="212"/>
    </row>
    <row r="75" spans="1:61" ht="13.5" customHeight="1" hidden="1">
      <c r="A75" s="292" t="s">
        <v>231</v>
      </c>
      <c r="B75" s="302" t="s">
        <v>115</v>
      </c>
      <c r="C75" s="302" t="s">
        <v>115</v>
      </c>
      <c r="D75" s="302" t="s">
        <v>115</v>
      </c>
      <c r="E75" s="302" t="s">
        <v>115</v>
      </c>
      <c r="F75" s="302" t="s">
        <v>115</v>
      </c>
      <c r="G75" s="302" t="s">
        <v>115</v>
      </c>
      <c r="H75" s="302" t="s">
        <v>115</v>
      </c>
      <c r="I75" s="302" t="s">
        <v>115</v>
      </c>
      <c r="J75" s="302" t="s">
        <v>115</v>
      </c>
      <c r="K75" s="302" t="s">
        <v>115</v>
      </c>
      <c r="L75" s="302" t="s">
        <v>115</v>
      </c>
      <c r="M75" s="302" t="s">
        <v>115</v>
      </c>
      <c r="N75" s="302" t="s">
        <v>115</v>
      </c>
      <c r="O75" s="302" t="s">
        <v>115</v>
      </c>
      <c r="P75" s="302" t="s">
        <v>115</v>
      </c>
      <c r="Q75" s="302" t="s">
        <v>115</v>
      </c>
      <c r="R75" s="302" t="s">
        <v>115</v>
      </c>
      <c r="S75" s="302" t="s">
        <v>115</v>
      </c>
      <c r="T75" s="302" t="s">
        <v>115</v>
      </c>
      <c r="U75" s="302" t="s">
        <v>115</v>
      </c>
      <c r="V75" s="302" t="s">
        <v>115</v>
      </c>
      <c r="W75" s="302" t="s">
        <v>115</v>
      </c>
      <c r="X75" s="302" t="s">
        <v>115</v>
      </c>
      <c r="Y75" s="302" t="s">
        <v>115</v>
      </c>
      <c r="Z75" s="302" t="s">
        <v>115</v>
      </c>
      <c r="AA75" s="302" t="s">
        <v>115</v>
      </c>
      <c r="AB75" s="302" t="s">
        <v>115</v>
      </c>
      <c r="AC75" s="302" t="s">
        <v>115</v>
      </c>
      <c r="AD75" s="302" t="s">
        <v>115</v>
      </c>
      <c r="AE75" s="302" t="s">
        <v>115</v>
      </c>
      <c r="AF75" s="302" t="s">
        <v>115</v>
      </c>
      <c r="AG75" s="302" t="s">
        <v>115</v>
      </c>
      <c r="AH75" s="302" t="s">
        <v>115</v>
      </c>
      <c r="AI75" s="302" t="s">
        <v>115</v>
      </c>
      <c r="AJ75" s="302" t="s">
        <v>115</v>
      </c>
      <c r="AK75" s="302" t="s">
        <v>115</v>
      </c>
      <c r="AL75" s="302" t="s">
        <v>115</v>
      </c>
      <c r="AM75" s="302" t="s">
        <v>115</v>
      </c>
      <c r="AN75" s="302" t="s">
        <v>115</v>
      </c>
      <c r="AO75" s="302" t="s">
        <v>115</v>
      </c>
      <c r="AP75" s="302" t="s">
        <v>115</v>
      </c>
      <c r="AQ75" s="302" t="s">
        <v>115</v>
      </c>
      <c r="AR75" s="302" t="s">
        <v>115</v>
      </c>
      <c r="AS75" s="302" t="s">
        <v>115</v>
      </c>
      <c r="AT75" s="302" t="s">
        <v>115</v>
      </c>
      <c r="AU75" s="302" t="s">
        <v>115</v>
      </c>
      <c r="AV75" s="302" t="s">
        <v>115</v>
      </c>
      <c r="AW75" s="302" t="s">
        <v>115</v>
      </c>
      <c r="AX75" s="302" t="s">
        <v>115</v>
      </c>
      <c r="AY75" s="302" t="s">
        <v>115</v>
      </c>
      <c r="AZ75" s="302" t="s">
        <v>115</v>
      </c>
      <c r="BA75" s="302" t="s">
        <v>115</v>
      </c>
      <c r="BB75" s="221"/>
      <c r="BC75" s="212"/>
      <c r="BD75" s="221"/>
      <c r="BE75" s="221"/>
      <c r="BF75" s="212"/>
      <c r="BG75" s="221"/>
      <c r="BH75" s="221"/>
      <c r="BI75" s="212"/>
    </row>
    <row r="76" spans="1:61" ht="13.5" customHeight="1" hidden="1">
      <c r="A76" s="292"/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  <c r="AK76" s="302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02"/>
      <c r="AX76" s="302"/>
      <c r="AY76" s="302"/>
      <c r="AZ76" s="302"/>
      <c r="BA76" s="302"/>
      <c r="BB76" s="221"/>
      <c r="BC76" s="212"/>
      <c r="BD76" s="221"/>
      <c r="BE76" s="221"/>
      <c r="BF76" s="212"/>
      <c r="BG76" s="221"/>
      <c r="BH76" s="221"/>
      <c r="BI76" s="212"/>
    </row>
    <row r="77" spans="1:61" ht="13.5" customHeight="1" hidden="1">
      <c r="A77" s="292"/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2"/>
      <c r="AY77" s="302"/>
      <c r="AZ77" s="302"/>
      <c r="BA77" s="302"/>
      <c r="BB77" s="221"/>
      <c r="BC77" s="212"/>
      <c r="BD77" s="221"/>
      <c r="BE77" s="221"/>
      <c r="BF77" s="212"/>
      <c r="BG77" s="221"/>
      <c r="BH77" s="221"/>
      <c r="BI77" s="212"/>
    </row>
    <row r="78" spans="1:61" ht="13.5" customHeight="1" hidden="1">
      <c r="A78" s="292"/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/>
      <c r="AW78" s="302"/>
      <c r="AX78" s="302"/>
      <c r="AY78" s="302"/>
      <c r="AZ78" s="302"/>
      <c r="BA78" s="302"/>
      <c r="BB78" s="221"/>
      <c r="BC78" s="212"/>
      <c r="BD78" s="221"/>
      <c r="BE78" s="221"/>
      <c r="BF78" s="212"/>
      <c r="BG78" s="221"/>
      <c r="BH78" s="221"/>
      <c r="BI78" s="212"/>
    </row>
    <row r="79" spans="1:61" ht="13.5" customHeight="1" hidden="1">
      <c r="A79" s="292"/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2"/>
      <c r="AZ79" s="302"/>
      <c r="BA79" s="302"/>
      <c r="BB79" s="221"/>
      <c r="BC79" s="212"/>
      <c r="BD79" s="221"/>
      <c r="BE79" s="221"/>
      <c r="BF79" s="212"/>
      <c r="BG79" s="221"/>
      <c r="BH79" s="221"/>
      <c r="BI79" s="212"/>
    </row>
    <row r="80" spans="1:61" ht="13.5" customHeight="1" hidden="1">
      <c r="A80" s="292"/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2"/>
      <c r="AZ80" s="302"/>
      <c r="BA80" s="302"/>
      <c r="BB80" s="221"/>
      <c r="BC80" s="212"/>
      <c r="BD80" s="221"/>
      <c r="BE80" s="221"/>
      <c r="BF80" s="212"/>
      <c r="BG80" s="221"/>
      <c r="BH80" s="221"/>
      <c r="BI80" s="212"/>
    </row>
    <row r="81" spans="1:61" ht="13.5" customHeight="1" hidden="1">
      <c r="A81" s="219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21"/>
      <c r="BC81" s="212"/>
      <c r="BD81" s="221"/>
      <c r="BE81" s="221"/>
      <c r="BF81" s="212"/>
      <c r="BG81" s="221"/>
      <c r="BH81" s="221"/>
      <c r="BI81" s="212"/>
    </row>
    <row r="82" spans="1:61" ht="13.5" customHeight="1" hidden="1">
      <c r="A82" s="292" t="s">
        <v>232</v>
      </c>
      <c r="B82" s="302" t="s">
        <v>115</v>
      </c>
      <c r="C82" s="302" t="s">
        <v>115</v>
      </c>
      <c r="D82" s="302" t="s">
        <v>115</v>
      </c>
      <c r="E82" s="302" t="s">
        <v>115</v>
      </c>
      <c r="F82" s="302" t="s">
        <v>115</v>
      </c>
      <c r="G82" s="302" t="s">
        <v>115</v>
      </c>
      <c r="H82" s="302" t="s">
        <v>115</v>
      </c>
      <c r="I82" s="302" t="s">
        <v>115</v>
      </c>
      <c r="J82" s="302" t="s">
        <v>115</v>
      </c>
      <c r="K82" s="302" t="s">
        <v>115</v>
      </c>
      <c r="L82" s="302" t="s">
        <v>115</v>
      </c>
      <c r="M82" s="302" t="s">
        <v>115</v>
      </c>
      <c r="N82" s="302" t="s">
        <v>115</v>
      </c>
      <c r="O82" s="302" t="s">
        <v>115</v>
      </c>
      <c r="P82" s="302" t="s">
        <v>115</v>
      </c>
      <c r="Q82" s="302" t="s">
        <v>115</v>
      </c>
      <c r="R82" s="302" t="s">
        <v>115</v>
      </c>
      <c r="S82" s="302" t="s">
        <v>115</v>
      </c>
      <c r="T82" s="302" t="s">
        <v>115</v>
      </c>
      <c r="U82" s="302" t="s">
        <v>115</v>
      </c>
      <c r="V82" s="302" t="s">
        <v>115</v>
      </c>
      <c r="W82" s="302" t="s">
        <v>115</v>
      </c>
      <c r="X82" s="302" t="s">
        <v>115</v>
      </c>
      <c r="Y82" s="302" t="s">
        <v>115</v>
      </c>
      <c r="Z82" s="302" t="s">
        <v>115</v>
      </c>
      <c r="AA82" s="302" t="s">
        <v>115</v>
      </c>
      <c r="AB82" s="302" t="s">
        <v>115</v>
      </c>
      <c r="AC82" s="302" t="s">
        <v>115</v>
      </c>
      <c r="AD82" s="302" t="s">
        <v>115</v>
      </c>
      <c r="AE82" s="302" t="s">
        <v>115</v>
      </c>
      <c r="AF82" s="302" t="s">
        <v>115</v>
      </c>
      <c r="AG82" s="302" t="s">
        <v>115</v>
      </c>
      <c r="AH82" s="302" t="s">
        <v>115</v>
      </c>
      <c r="AI82" s="302" t="s">
        <v>115</v>
      </c>
      <c r="AJ82" s="302" t="s">
        <v>115</v>
      </c>
      <c r="AK82" s="302" t="s">
        <v>115</v>
      </c>
      <c r="AL82" s="302" t="s">
        <v>115</v>
      </c>
      <c r="AM82" s="302" t="s">
        <v>115</v>
      </c>
      <c r="AN82" s="302" t="s">
        <v>115</v>
      </c>
      <c r="AO82" s="302" t="s">
        <v>115</v>
      </c>
      <c r="AP82" s="302" t="s">
        <v>115</v>
      </c>
      <c r="AQ82" s="302" t="s">
        <v>115</v>
      </c>
      <c r="AR82" s="302" t="s">
        <v>115</v>
      </c>
      <c r="AS82" s="302" t="s">
        <v>115</v>
      </c>
      <c r="AT82" s="302" t="s">
        <v>115</v>
      </c>
      <c r="AU82" s="302" t="s">
        <v>115</v>
      </c>
      <c r="AV82" s="302" t="s">
        <v>115</v>
      </c>
      <c r="AW82" s="302" t="s">
        <v>115</v>
      </c>
      <c r="AX82" s="302" t="s">
        <v>115</v>
      </c>
      <c r="AY82" s="302" t="s">
        <v>115</v>
      </c>
      <c r="AZ82" s="302" t="s">
        <v>115</v>
      </c>
      <c r="BA82" s="302" t="s">
        <v>115</v>
      </c>
      <c r="BB82" s="221"/>
      <c r="BC82" s="212"/>
      <c r="BD82" s="221"/>
      <c r="BE82" s="221"/>
      <c r="BF82" s="212"/>
      <c r="BG82" s="221"/>
      <c r="BH82" s="221"/>
      <c r="BI82" s="212"/>
    </row>
    <row r="83" spans="1:61" ht="13.5" customHeight="1" hidden="1">
      <c r="A83" s="292"/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221"/>
      <c r="BC83" s="212"/>
      <c r="BD83" s="221"/>
      <c r="BE83" s="221"/>
      <c r="BF83" s="212"/>
      <c r="BG83" s="221"/>
      <c r="BH83" s="221"/>
      <c r="BI83" s="212"/>
    </row>
    <row r="84" spans="1:61" ht="13.5" customHeight="1" hidden="1">
      <c r="A84" s="292"/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302"/>
      <c r="BB84" s="221"/>
      <c r="BC84" s="212"/>
      <c r="BD84" s="221"/>
      <c r="BE84" s="221"/>
      <c r="BF84" s="212"/>
      <c r="BG84" s="221"/>
      <c r="BH84" s="221"/>
      <c r="BI84" s="212"/>
    </row>
    <row r="85" spans="1:61" ht="13.5" customHeight="1" hidden="1">
      <c r="A85" s="292"/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2"/>
      <c r="BA85" s="302"/>
      <c r="BB85" s="221"/>
      <c r="BC85" s="212"/>
      <c r="BD85" s="221"/>
      <c r="BE85" s="221"/>
      <c r="BF85" s="212"/>
      <c r="BG85" s="221"/>
      <c r="BH85" s="221"/>
      <c r="BI85" s="212"/>
    </row>
    <row r="86" spans="1:61" ht="13.5" customHeight="1" hidden="1">
      <c r="A86" s="292"/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221"/>
      <c r="BC86" s="212"/>
      <c r="BD86" s="221"/>
      <c r="BE86" s="221"/>
      <c r="BF86" s="212"/>
      <c r="BG86" s="221"/>
      <c r="BH86" s="221"/>
      <c r="BI86" s="212"/>
    </row>
    <row r="87" spans="1:61" ht="13.5" customHeight="1" hidden="1">
      <c r="A87" s="292"/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302"/>
      <c r="BA87" s="302"/>
      <c r="BB87" s="221"/>
      <c r="BC87" s="212"/>
      <c r="BD87" s="221"/>
      <c r="BE87" s="221"/>
      <c r="BF87" s="212"/>
      <c r="BG87" s="221"/>
      <c r="BH87" s="221"/>
      <c r="BI87" s="212"/>
    </row>
    <row r="88" spans="1:61" ht="13.5" customHeight="1" hidden="1">
      <c r="A88" s="219"/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8"/>
      <c r="BB88" s="221"/>
      <c r="BC88" s="212"/>
      <c r="BD88" s="221"/>
      <c r="BE88" s="221"/>
      <c r="BF88" s="212"/>
      <c r="BG88" s="221"/>
      <c r="BH88" s="221"/>
      <c r="BI88" s="212"/>
    </row>
    <row r="89" spans="1:61" ht="13.5" customHeight="1" hidden="1">
      <c r="A89" s="292" t="s">
        <v>233</v>
      </c>
      <c r="B89" s="302" t="s">
        <v>115</v>
      </c>
      <c r="C89" s="302" t="s">
        <v>115</v>
      </c>
      <c r="D89" s="302" t="s">
        <v>115</v>
      </c>
      <c r="E89" s="302" t="s">
        <v>115</v>
      </c>
      <c r="F89" s="302" t="s">
        <v>115</v>
      </c>
      <c r="G89" s="302" t="s">
        <v>115</v>
      </c>
      <c r="H89" s="302" t="s">
        <v>115</v>
      </c>
      <c r="I89" s="302" t="s">
        <v>115</v>
      </c>
      <c r="J89" s="302" t="s">
        <v>115</v>
      </c>
      <c r="K89" s="302" t="s">
        <v>115</v>
      </c>
      <c r="L89" s="302" t="s">
        <v>115</v>
      </c>
      <c r="M89" s="302" t="s">
        <v>115</v>
      </c>
      <c r="N89" s="302" t="s">
        <v>115</v>
      </c>
      <c r="O89" s="302" t="s">
        <v>115</v>
      </c>
      <c r="P89" s="302" t="s">
        <v>115</v>
      </c>
      <c r="Q89" s="302" t="s">
        <v>115</v>
      </c>
      <c r="R89" s="302" t="s">
        <v>115</v>
      </c>
      <c r="S89" s="302" t="s">
        <v>115</v>
      </c>
      <c r="T89" s="302" t="s">
        <v>115</v>
      </c>
      <c r="U89" s="302" t="s">
        <v>115</v>
      </c>
      <c r="V89" s="302" t="s">
        <v>115</v>
      </c>
      <c r="W89" s="302" t="s">
        <v>115</v>
      </c>
      <c r="X89" s="302" t="s">
        <v>115</v>
      </c>
      <c r="Y89" s="302" t="s">
        <v>115</v>
      </c>
      <c r="Z89" s="302" t="s">
        <v>115</v>
      </c>
      <c r="AA89" s="302" t="s">
        <v>115</v>
      </c>
      <c r="AB89" s="302" t="s">
        <v>115</v>
      </c>
      <c r="AC89" s="302" t="s">
        <v>115</v>
      </c>
      <c r="AD89" s="302" t="s">
        <v>115</v>
      </c>
      <c r="AE89" s="302" t="s">
        <v>115</v>
      </c>
      <c r="AF89" s="302" t="s">
        <v>115</v>
      </c>
      <c r="AG89" s="302" t="s">
        <v>115</v>
      </c>
      <c r="AH89" s="302" t="s">
        <v>115</v>
      </c>
      <c r="AI89" s="302" t="s">
        <v>115</v>
      </c>
      <c r="AJ89" s="302" t="s">
        <v>115</v>
      </c>
      <c r="AK89" s="302" t="s">
        <v>115</v>
      </c>
      <c r="AL89" s="302" t="s">
        <v>115</v>
      </c>
      <c r="AM89" s="302" t="s">
        <v>115</v>
      </c>
      <c r="AN89" s="302" t="s">
        <v>115</v>
      </c>
      <c r="AO89" s="302" t="s">
        <v>115</v>
      </c>
      <c r="AP89" s="302" t="s">
        <v>115</v>
      </c>
      <c r="AQ89" s="302" t="s">
        <v>115</v>
      </c>
      <c r="AR89" s="302" t="s">
        <v>115</v>
      </c>
      <c r="AS89" s="302" t="s">
        <v>115</v>
      </c>
      <c r="AT89" s="302" t="s">
        <v>115</v>
      </c>
      <c r="AU89" s="302" t="s">
        <v>115</v>
      </c>
      <c r="AV89" s="302" t="s">
        <v>115</v>
      </c>
      <c r="AW89" s="302" t="s">
        <v>115</v>
      </c>
      <c r="AX89" s="302" t="s">
        <v>115</v>
      </c>
      <c r="AY89" s="302" t="s">
        <v>115</v>
      </c>
      <c r="AZ89" s="302" t="s">
        <v>115</v>
      </c>
      <c r="BA89" s="302" t="s">
        <v>115</v>
      </c>
      <c r="BB89" s="221"/>
      <c r="BC89" s="212"/>
      <c r="BD89" s="221"/>
      <c r="BE89" s="221"/>
      <c r="BF89" s="212"/>
      <c r="BG89" s="221"/>
      <c r="BH89" s="221"/>
      <c r="BI89" s="212"/>
    </row>
    <row r="90" spans="1:61" ht="13.5" customHeight="1" hidden="1">
      <c r="A90" s="292"/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2"/>
      <c r="BB90" s="221"/>
      <c r="BC90" s="212"/>
      <c r="BD90" s="221"/>
      <c r="BE90" s="221"/>
      <c r="BF90" s="212"/>
      <c r="BG90" s="221"/>
      <c r="BH90" s="221"/>
      <c r="BI90" s="212"/>
    </row>
    <row r="91" spans="1:61" ht="13.5" customHeight="1" hidden="1">
      <c r="A91" s="292"/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  <c r="AJ91" s="302"/>
      <c r="AK91" s="302"/>
      <c r="AL91" s="302"/>
      <c r="AM91" s="302"/>
      <c r="AN91" s="302"/>
      <c r="AO91" s="302"/>
      <c r="AP91" s="302"/>
      <c r="AQ91" s="302"/>
      <c r="AR91" s="302"/>
      <c r="AS91" s="302"/>
      <c r="AT91" s="302"/>
      <c r="AU91" s="302"/>
      <c r="AV91" s="302"/>
      <c r="AW91" s="302"/>
      <c r="AX91" s="302"/>
      <c r="AY91" s="302"/>
      <c r="AZ91" s="302"/>
      <c r="BA91" s="302"/>
      <c r="BB91" s="221"/>
      <c r="BC91" s="212"/>
      <c r="BD91" s="221"/>
      <c r="BE91" s="221"/>
      <c r="BF91" s="212"/>
      <c r="BG91" s="221"/>
      <c r="BH91" s="221"/>
      <c r="BI91" s="212"/>
    </row>
    <row r="92" spans="1:61" ht="13.5" customHeight="1" hidden="1">
      <c r="A92" s="292"/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  <c r="AO92" s="302"/>
      <c r="AP92" s="302"/>
      <c r="AQ92" s="302"/>
      <c r="AR92" s="302"/>
      <c r="AS92" s="302"/>
      <c r="AT92" s="302"/>
      <c r="AU92" s="302"/>
      <c r="AV92" s="302"/>
      <c r="AW92" s="302"/>
      <c r="AX92" s="302"/>
      <c r="AY92" s="302"/>
      <c r="AZ92" s="302"/>
      <c r="BA92" s="302"/>
      <c r="BB92" s="221"/>
      <c r="BC92" s="212"/>
      <c r="BD92" s="221"/>
      <c r="BE92" s="221"/>
      <c r="BF92" s="212"/>
      <c r="BG92" s="221"/>
      <c r="BH92" s="221"/>
      <c r="BI92" s="212"/>
    </row>
    <row r="93" spans="1:61" ht="13.5" customHeight="1" hidden="1">
      <c r="A93" s="292"/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302"/>
      <c r="BA93" s="302"/>
      <c r="BB93" s="221"/>
      <c r="BC93" s="212"/>
      <c r="BD93" s="221"/>
      <c r="BE93" s="221"/>
      <c r="BF93" s="212"/>
      <c r="BG93" s="221"/>
      <c r="BH93" s="221"/>
      <c r="BI93" s="212"/>
    </row>
    <row r="94" spans="1:61" ht="13.5" customHeight="1" hidden="1">
      <c r="A94" s="292"/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T94" s="302"/>
      <c r="AU94" s="302"/>
      <c r="AV94" s="302"/>
      <c r="AW94" s="302"/>
      <c r="AX94" s="302"/>
      <c r="AY94" s="302"/>
      <c r="AZ94" s="302"/>
      <c r="BA94" s="302"/>
      <c r="BB94" s="221"/>
      <c r="BC94" s="212"/>
      <c r="BD94" s="221"/>
      <c r="BE94" s="221"/>
      <c r="BF94" s="212"/>
      <c r="BG94" s="221"/>
      <c r="BH94" s="221"/>
      <c r="BI94" s="212"/>
    </row>
    <row r="95" spans="1:61" ht="13.5" customHeight="1" hidden="1">
      <c r="A95" s="219"/>
      <c r="B95" s="288"/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8"/>
      <c r="AH95" s="288"/>
      <c r="AI95" s="288"/>
      <c r="AJ95" s="288"/>
      <c r="AK95" s="288"/>
      <c r="AL95" s="288"/>
      <c r="AM95" s="288"/>
      <c r="AN95" s="288"/>
      <c r="AO95" s="288"/>
      <c r="AP95" s="288"/>
      <c r="AQ95" s="288"/>
      <c r="AR95" s="288"/>
      <c r="AS95" s="288"/>
      <c r="AT95" s="288"/>
      <c r="AU95" s="288"/>
      <c r="AV95" s="288"/>
      <c r="AW95" s="288"/>
      <c r="AX95" s="288"/>
      <c r="AY95" s="288"/>
      <c r="AZ95" s="288"/>
      <c r="BA95" s="288"/>
      <c r="BB95" s="221"/>
      <c r="BC95" s="212"/>
      <c r="BD95" s="221"/>
      <c r="BE95" s="221"/>
      <c r="BF95" s="212"/>
      <c r="BG95" s="221"/>
      <c r="BH95" s="221"/>
      <c r="BI95" s="212"/>
    </row>
    <row r="96" spans="1:61" ht="13.5" customHeight="1" hidden="1">
      <c r="A96" s="292" t="s">
        <v>234</v>
      </c>
      <c r="B96" s="302" t="s">
        <v>115</v>
      </c>
      <c r="C96" s="302" t="s">
        <v>115</v>
      </c>
      <c r="D96" s="302" t="s">
        <v>115</v>
      </c>
      <c r="E96" s="302" t="s">
        <v>115</v>
      </c>
      <c r="F96" s="302" t="s">
        <v>115</v>
      </c>
      <c r="G96" s="302" t="s">
        <v>115</v>
      </c>
      <c r="H96" s="302" t="s">
        <v>115</v>
      </c>
      <c r="I96" s="302" t="s">
        <v>115</v>
      </c>
      <c r="J96" s="302" t="s">
        <v>115</v>
      </c>
      <c r="K96" s="302" t="s">
        <v>115</v>
      </c>
      <c r="L96" s="302" t="s">
        <v>115</v>
      </c>
      <c r="M96" s="302" t="s">
        <v>115</v>
      </c>
      <c r="N96" s="302" t="s">
        <v>115</v>
      </c>
      <c r="O96" s="302" t="s">
        <v>115</v>
      </c>
      <c r="P96" s="302" t="s">
        <v>115</v>
      </c>
      <c r="Q96" s="302" t="s">
        <v>115</v>
      </c>
      <c r="R96" s="302" t="s">
        <v>115</v>
      </c>
      <c r="S96" s="302" t="s">
        <v>115</v>
      </c>
      <c r="T96" s="302" t="s">
        <v>115</v>
      </c>
      <c r="U96" s="302" t="s">
        <v>115</v>
      </c>
      <c r="V96" s="302" t="s">
        <v>115</v>
      </c>
      <c r="W96" s="302" t="s">
        <v>115</v>
      </c>
      <c r="X96" s="302" t="s">
        <v>115</v>
      </c>
      <c r="Y96" s="302" t="s">
        <v>115</v>
      </c>
      <c r="Z96" s="302" t="s">
        <v>115</v>
      </c>
      <c r="AA96" s="302" t="s">
        <v>115</v>
      </c>
      <c r="AB96" s="302" t="s">
        <v>115</v>
      </c>
      <c r="AC96" s="302" t="s">
        <v>115</v>
      </c>
      <c r="AD96" s="302" t="s">
        <v>115</v>
      </c>
      <c r="AE96" s="302" t="s">
        <v>115</v>
      </c>
      <c r="AF96" s="302" t="s">
        <v>115</v>
      </c>
      <c r="AG96" s="302" t="s">
        <v>115</v>
      </c>
      <c r="AH96" s="302" t="s">
        <v>115</v>
      </c>
      <c r="AI96" s="302" t="s">
        <v>115</v>
      </c>
      <c r="AJ96" s="302" t="s">
        <v>115</v>
      </c>
      <c r="AK96" s="302" t="s">
        <v>115</v>
      </c>
      <c r="AL96" s="302" t="s">
        <v>115</v>
      </c>
      <c r="AM96" s="302" t="s">
        <v>115</v>
      </c>
      <c r="AN96" s="302" t="s">
        <v>115</v>
      </c>
      <c r="AO96" s="302" t="s">
        <v>115</v>
      </c>
      <c r="AP96" s="302" t="s">
        <v>115</v>
      </c>
      <c r="AQ96" s="302" t="s">
        <v>115</v>
      </c>
      <c r="AR96" s="302" t="s">
        <v>115</v>
      </c>
      <c r="AS96" s="302" t="s">
        <v>115</v>
      </c>
      <c r="AT96" s="302" t="s">
        <v>115</v>
      </c>
      <c r="AU96" s="302" t="s">
        <v>115</v>
      </c>
      <c r="AV96" s="302" t="s">
        <v>115</v>
      </c>
      <c r="AW96" s="302" t="s">
        <v>115</v>
      </c>
      <c r="AX96" s="302" t="s">
        <v>115</v>
      </c>
      <c r="AY96" s="302" t="s">
        <v>115</v>
      </c>
      <c r="AZ96" s="302" t="s">
        <v>115</v>
      </c>
      <c r="BA96" s="302" t="s">
        <v>115</v>
      </c>
      <c r="BB96" s="221"/>
      <c r="BC96" s="212"/>
      <c r="BD96" s="221"/>
      <c r="BE96" s="221"/>
      <c r="BF96" s="212"/>
      <c r="BG96" s="221"/>
      <c r="BH96" s="221"/>
      <c r="BI96" s="212"/>
    </row>
    <row r="97" spans="1:61" ht="13.5" customHeight="1" hidden="1">
      <c r="A97" s="292"/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302"/>
      <c r="AI97" s="302"/>
      <c r="AJ97" s="302"/>
      <c r="AK97" s="302"/>
      <c r="AL97" s="302"/>
      <c r="AM97" s="302"/>
      <c r="AN97" s="302"/>
      <c r="AO97" s="302"/>
      <c r="AP97" s="302"/>
      <c r="AQ97" s="302"/>
      <c r="AR97" s="302"/>
      <c r="AS97" s="302"/>
      <c r="AT97" s="302"/>
      <c r="AU97" s="302"/>
      <c r="AV97" s="302"/>
      <c r="AW97" s="302"/>
      <c r="AX97" s="302"/>
      <c r="AY97" s="302"/>
      <c r="AZ97" s="302"/>
      <c r="BA97" s="302"/>
      <c r="BB97" s="221"/>
      <c r="BC97" s="212"/>
      <c r="BD97" s="221"/>
      <c r="BE97" s="221"/>
      <c r="BF97" s="212"/>
      <c r="BG97" s="221"/>
      <c r="BH97" s="221"/>
      <c r="BI97" s="212"/>
    </row>
    <row r="98" spans="1:61" ht="13.5" customHeight="1" hidden="1">
      <c r="A98" s="292"/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2"/>
      <c r="BA98" s="302"/>
      <c r="BB98" s="221"/>
      <c r="BC98" s="212"/>
      <c r="BD98" s="221"/>
      <c r="BE98" s="221"/>
      <c r="BF98" s="212"/>
      <c r="BG98" s="221"/>
      <c r="BH98" s="221"/>
      <c r="BI98" s="212"/>
    </row>
    <row r="99" spans="1:61" ht="13.5" customHeight="1" hidden="1">
      <c r="A99" s="292"/>
      <c r="B99" s="302"/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  <c r="AA99" s="302"/>
      <c r="AB99" s="302"/>
      <c r="AC99" s="302"/>
      <c r="AD99" s="302"/>
      <c r="AE99" s="302"/>
      <c r="AF99" s="302"/>
      <c r="AG99" s="302"/>
      <c r="AH99" s="302"/>
      <c r="AI99" s="302"/>
      <c r="AJ99" s="302"/>
      <c r="AK99" s="302"/>
      <c r="AL99" s="302"/>
      <c r="AM99" s="302"/>
      <c r="AN99" s="302"/>
      <c r="AO99" s="302"/>
      <c r="AP99" s="302"/>
      <c r="AQ99" s="302"/>
      <c r="AR99" s="302"/>
      <c r="AS99" s="302"/>
      <c r="AT99" s="302"/>
      <c r="AU99" s="302"/>
      <c r="AV99" s="302"/>
      <c r="AW99" s="302"/>
      <c r="AX99" s="302"/>
      <c r="AY99" s="302"/>
      <c r="AZ99" s="302"/>
      <c r="BA99" s="302"/>
      <c r="BB99" s="221"/>
      <c r="BC99" s="212"/>
      <c r="BD99" s="221"/>
      <c r="BE99" s="221"/>
      <c r="BF99" s="212"/>
      <c r="BG99" s="221"/>
      <c r="BH99" s="221"/>
      <c r="BI99" s="212"/>
    </row>
    <row r="100" spans="1:61" ht="13.5" customHeight="1" hidden="1">
      <c r="A100" s="292"/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02"/>
      <c r="AU100" s="302"/>
      <c r="AV100" s="302"/>
      <c r="AW100" s="302"/>
      <c r="AX100" s="302"/>
      <c r="AY100" s="302"/>
      <c r="AZ100" s="302"/>
      <c r="BA100" s="302"/>
      <c r="BB100" s="221"/>
      <c r="BC100" s="212"/>
      <c r="BD100" s="221"/>
      <c r="BE100" s="221"/>
      <c r="BF100" s="212"/>
      <c r="BG100" s="221"/>
      <c r="BH100" s="221"/>
      <c r="BI100" s="212"/>
    </row>
    <row r="101" spans="1:61" ht="13.5" customHeight="1" hidden="1">
      <c r="A101" s="292"/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02"/>
      <c r="AH101" s="302"/>
      <c r="AI101" s="302"/>
      <c r="AJ101" s="302"/>
      <c r="AK101" s="302"/>
      <c r="AL101" s="302"/>
      <c r="AM101" s="302"/>
      <c r="AN101" s="302"/>
      <c r="AO101" s="302"/>
      <c r="AP101" s="302"/>
      <c r="AQ101" s="302"/>
      <c r="AR101" s="302"/>
      <c r="AS101" s="302"/>
      <c r="AT101" s="302"/>
      <c r="AU101" s="302"/>
      <c r="AV101" s="302"/>
      <c r="AW101" s="302"/>
      <c r="AX101" s="302"/>
      <c r="AY101" s="302"/>
      <c r="AZ101" s="302"/>
      <c r="BA101" s="302"/>
      <c r="BB101" s="221"/>
      <c r="BC101" s="212"/>
      <c r="BD101" s="221"/>
      <c r="BE101" s="221"/>
      <c r="BF101" s="212"/>
      <c r="BG101" s="221"/>
      <c r="BH101" s="221"/>
      <c r="BI101" s="212"/>
    </row>
    <row r="102" spans="1:61" ht="13.5" customHeight="1" hidden="1">
      <c r="A102" s="219"/>
      <c r="B102" s="288"/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288"/>
      <c r="AI102" s="288"/>
      <c r="AJ102" s="288"/>
      <c r="AK102" s="288"/>
      <c r="AL102" s="288"/>
      <c r="AM102" s="288"/>
      <c r="AN102" s="288"/>
      <c r="AO102" s="288"/>
      <c r="AP102" s="288"/>
      <c r="AQ102" s="288"/>
      <c r="AR102" s="288"/>
      <c r="AS102" s="288"/>
      <c r="AT102" s="288"/>
      <c r="AU102" s="288"/>
      <c r="AV102" s="288"/>
      <c r="AW102" s="288"/>
      <c r="AX102" s="288"/>
      <c r="AY102" s="288"/>
      <c r="AZ102" s="288"/>
      <c r="BA102" s="288"/>
      <c r="BB102" s="221"/>
      <c r="BC102" s="212"/>
      <c r="BD102" s="221"/>
      <c r="BE102" s="221"/>
      <c r="BF102" s="212"/>
      <c r="BG102" s="221"/>
      <c r="BH102" s="221"/>
      <c r="BI102" s="212"/>
    </row>
    <row r="103" spans="1:61" ht="13.5" customHeight="1" hidden="1">
      <c r="A103" s="292" t="s">
        <v>235</v>
      </c>
      <c r="B103" s="302" t="s">
        <v>115</v>
      </c>
      <c r="C103" s="302" t="s">
        <v>115</v>
      </c>
      <c r="D103" s="302" t="s">
        <v>115</v>
      </c>
      <c r="E103" s="302" t="s">
        <v>115</v>
      </c>
      <c r="F103" s="302" t="s">
        <v>115</v>
      </c>
      <c r="G103" s="302" t="s">
        <v>115</v>
      </c>
      <c r="H103" s="302" t="s">
        <v>115</v>
      </c>
      <c r="I103" s="302" t="s">
        <v>115</v>
      </c>
      <c r="J103" s="302" t="s">
        <v>115</v>
      </c>
      <c r="K103" s="302" t="s">
        <v>115</v>
      </c>
      <c r="L103" s="302" t="s">
        <v>115</v>
      </c>
      <c r="M103" s="302" t="s">
        <v>115</v>
      </c>
      <c r="N103" s="302" t="s">
        <v>115</v>
      </c>
      <c r="O103" s="302" t="s">
        <v>115</v>
      </c>
      <c r="P103" s="302" t="s">
        <v>115</v>
      </c>
      <c r="Q103" s="302" t="s">
        <v>115</v>
      </c>
      <c r="R103" s="302" t="s">
        <v>115</v>
      </c>
      <c r="S103" s="302" t="s">
        <v>115</v>
      </c>
      <c r="T103" s="302" t="s">
        <v>115</v>
      </c>
      <c r="U103" s="302" t="s">
        <v>115</v>
      </c>
      <c r="V103" s="302" t="s">
        <v>115</v>
      </c>
      <c r="W103" s="302" t="s">
        <v>115</v>
      </c>
      <c r="X103" s="302" t="s">
        <v>115</v>
      </c>
      <c r="Y103" s="302" t="s">
        <v>115</v>
      </c>
      <c r="Z103" s="302" t="s">
        <v>115</v>
      </c>
      <c r="AA103" s="302" t="s">
        <v>115</v>
      </c>
      <c r="AB103" s="302" t="s">
        <v>115</v>
      </c>
      <c r="AC103" s="302" t="s">
        <v>115</v>
      </c>
      <c r="AD103" s="302" t="s">
        <v>115</v>
      </c>
      <c r="AE103" s="302" t="s">
        <v>115</v>
      </c>
      <c r="AF103" s="302" t="s">
        <v>115</v>
      </c>
      <c r="AG103" s="302" t="s">
        <v>115</v>
      </c>
      <c r="AH103" s="302" t="s">
        <v>115</v>
      </c>
      <c r="AI103" s="302" t="s">
        <v>115</v>
      </c>
      <c r="AJ103" s="302" t="s">
        <v>115</v>
      </c>
      <c r="AK103" s="302" t="s">
        <v>115</v>
      </c>
      <c r="AL103" s="302" t="s">
        <v>115</v>
      </c>
      <c r="AM103" s="302" t="s">
        <v>115</v>
      </c>
      <c r="AN103" s="302" t="s">
        <v>115</v>
      </c>
      <c r="AO103" s="302" t="s">
        <v>115</v>
      </c>
      <c r="AP103" s="302" t="s">
        <v>115</v>
      </c>
      <c r="AQ103" s="302" t="s">
        <v>115</v>
      </c>
      <c r="AR103" s="302" t="s">
        <v>115</v>
      </c>
      <c r="AS103" s="302" t="s">
        <v>115</v>
      </c>
      <c r="AT103" s="302" t="s">
        <v>115</v>
      </c>
      <c r="AU103" s="302" t="s">
        <v>115</v>
      </c>
      <c r="AV103" s="302" t="s">
        <v>115</v>
      </c>
      <c r="AW103" s="302" t="s">
        <v>115</v>
      </c>
      <c r="AX103" s="302" t="s">
        <v>115</v>
      </c>
      <c r="AY103" s="302" t="s">
        <v>115</v>
      </c>
      <c r="AZ103" s="302" t="s">
        <v>115</v>
      </c>
      <c r="BA103" s="302" t="s">
        <v>115</v>
      </c>
      <c r="BB103" s="221"/>
      <c r="BC103" s="212"/>
      <c r="BD103" s="221"/>
      <c r="BE103" s="221"/>
      <c r="BF103" s="212"/>
      <c r="BG103" s="221"/>
      <c r="BH103" s="221"/>
      <c r="BI103" s="212"/>
    </row>
    <row r="104" spans="1:61" ht="13.5" customHeight="1" hidden="1">
      <c r="A104" s="292"/>
      <c r="B104" s="302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  <c r="AO104" s="302"/>
      <c r="AP104" s="302"/>
      <c r="AQ104" s="302"/>
      <c r="AR104" s="302"/>
      <c r="AS104" s="302"/>
      <c r="AT104" s="302"/>
      <c r="AU104" s="302"/>
      <c r="AV104" s="302"/>
      <c r="AW104" s="302"/>
      <c r="AX104" s="302"/>
      <c r="AY104" s="302"/>
      <c r="AZ104" s="302"/>
      <c r="BA104" s="302"/>
      <c r="BB104" s="221"/>
      <c r="BC104" s="212"/>
      <c r="BD104" s="221"/>
      <c r="BE104" s="221"/>
      <c r="BF104" s="212"/>
      <c r="BG104" s="221"/>
      <c r="BH104" s="221"/>
      <c r="BI104" s="212"/>
    </row>
    <row r="105" spans="1:61" ht="13.5" customHeight="1" hidden="1">
      <c r="A105" s="292"/>
      <c r="B105" s="302"/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  <c r="AO105" s="302"/>
      <c r="AP105" s="302"/>
      <c r="AQ105" s="302"/>
      <c r="AR105" s="302"/>
      <c r="AS105" s="302"/>
      <c r="AT105" s="302"/>
      <c r="AU105" s="302"/>
      <c r="AV105" s="302"/>
      <c r="AW105" s="302"/>
      <c r="AX105" s="302"/>
      <c r="AY105" s="302"/>
      <c r="AZ105" s="302"/>
      <c r="BA105" s="302"/>
      <c r="BB105" s="221"/>
      <c r="BC105" s="212"/>
      <c r="BD105" s="221"/>
      <c r="BE105" s="221"/>
      <c r="BF105" s="212"/>
      <c r="BG105" s="221"/>
      <c r="BH105" s="221"/>
      <c r="BI105" s="212"/>
    </row>
    <row r="106" spans="1:61" ht="13.5" customHeight="1" hidden="1">
      <c r="A106" s="292"/>
      <c r="B106" s="302"/>
      <c r="C106" s="302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02"/>
      <c r="AA106" s="302"/>
      <c r="AB106" s="302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  <c r="AO106" s="302"/>
      <c r="AP106" s="302"/>
      <c r="AQ106" s="302"/>
      <c r="AR106" s="302"/>
      <c r="AS106" s="302"/>
      <c r="AT106" s="302"/>
      <c r="AU106" s="302"/>
      <c r="AV106" s="302"/>
      <c r="AW106" s="302"/>
      <c r="AX106" s="302"/>
      <c r="AY106" s="302"/>
      <c r="AZ106" s="302"/>
      <c r="BA106" s="302"/>
      <c r="BB106" s="221"/>
      <c r="BC106" s="212"/>
      <c r="BD106" s="221"/>
      <c r="BE106" s="221"/>
      <c r="BF106" s="212"/>
      <c r="BG106" s="221"/>
      <c r="BH106" s="221"/>
      <c r="BI106" s="212"/>
    </row>
    <row r="107" spans="1:61" ht="13.5" customHeight="1" hidden="1">
      <c r="A107" s="292"/>
      <c r="B107" s="302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2"/>
      <c r="AB107" s="302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  <c r="AO107" s="302"/>
      <c r="AP107" s="302"/>
      <c r="AQ107" s="302"/>
      <c r="AR107" s="302"/>
      <c r="AS107" s="302"/>
      <c r="AT107" s="302"/>
      <c r="AU107" s="302"/>
      <c r="AV107" s="302"/>
      <c r="AW107" s="302"/>
      <c r="AX107" s="302"/>
      <c r="AY107" s="302"/>
      <c r="AZ107" s="302"/>
      <c r="BA107" s="302"/>
      <c r="BB107" s="221"/>
      <c r="BC107" s="212"/>
      <c r="BD107" s="221"/>
      <c r="BE107" s="221"/>
      <c r="BF107" s="212"/>
      <c r="BG107" s="221"/>
      <c r="BH107" s="221"/>
      <c r="BI107" s="212"/>
    </row>
    <row r="108" spans="1:61" ht="13.5" customHeight="1" hidden="1">
      <c r="A108" s="292"/>
      <c r="B108" s="302"/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  <c r="S108" s="302"/>
      <c r="T108" s="302"/>
      <c r="U108" s="302"/>
      <c r="V108" s="302"/>
      <c r="W108" s="302"/>
      <c r="X108" s="302"/>
      <c r="Y108" s="302"/>
      <c r="Z108" s="302"/>
      <c r="AA108" s="302"/>
      <c r="AB108" s="302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  <c r="AO108" s="302"/>
      <c r="AP108" s="302"/>
      <c r="AQ108" s="302"/>
      <c r="AR108" s="302"/>
      <c r="AS108" s="302"/>
      <c r="AT108" s="302"/>
      <c r="AU108" s="302"/>
      <c r="AV108" s="302"/>
      <c r="AW108" s="302"/>
      <c r="AX108" s="302"/>
      <c r="AY108" s="302"/>
      <c r="AZ108" s="302"/>
      <c r="BA108" s="302"/>
      <c r="BB108" s="221"/>
      <c r="BC108" s="212"/>
      <c r="BD108" s="221"/>
      <c r="BE108" s="221"/>
      <c r="BF108" s="212"/>
      <c r="BG108" s="221"/>
      <c r="BH108" s="221"/>
      <c r="BI108" s="212"/>
    </row>
    <row r="109" spans="1:61" ht="13.5" customHeight="1" hidden="1">
      <c r="A109" s="219"/>
      <c r="B109" s="288"/>
      <c r="C109" s="288"/>
      <c r="D109" s="288"/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288"/>
      <c r="AJ109" s="288"/>
      <c r="AK109" s="288"/>
      <c r="AL109" s="288"/>
      <c r="AM109" s="288"/>
      <c r="AN109" s="288"/>
      <c r="AO109" s="288"/>
      <c r="AP109" s="288"/>
      <c r="AQ109" s="288"/>
      <c r="AR109" s="288"/>
      <c r="AS109" s="288"/>
      <c r="AT109" s="288"/>
      <c r="AU109" s="288"/>
      <c r="AV109" s="288"/>
      <c r="AW109" s="288"/>
      <c r="AX109" s="288"/>
      <c r="AY109" s="288"/>
      <c r="AZ109" s="288"/>
      <c r="BA109" s="288"/>
      <c r="BB109" s="221"/>
      <c r="BC109" s="212"/>
      <c r="BD109" s="221"/>
      <c r="BE109" s="221"/>
      <c r="BF109" s="212"/>
      <c r="BG109" s="221"/>
      <c r="BH109" s="221"/>
      <c r="BI109" s="212"/>
    </row>
    <row r="110" spans="1:61" ht="13.5" customHeight="1" hidden="1">
      <c r="A110" s="292" t="s">
        <v>236</v>
      </c>
      <c r="B110" s="302" t="s">
        <v>115</v>
      </c>
      <c r="C110" s="302" t="s">
        <v>115</v>
      </c>
      <c r="D110" s="302" t="s">
        <v>115</v>
      </c>
      <c r="E110" s="302" t="s">
        <v>115</v>
      </c>
      <c r="F110" s="302" t="s">
        <v>115</v>
      </c>
      <c r="G110" s="302" t="s">
        <v>115</v>
      </c>
      <c r="H110" s="302" t="s">
        <v>115</v>
      </c>
      <c r="I110" s="302" t="s">
        <v>115</v>
      </c>
      <c r="J110" s="302" t="s">
        <v>115</v>
      </c>
      <c r="K110" s="302" t="s">
        <v>115</v>
      </c>
      <c r="L110" s="302" t="s">
        <v>115</v>
      </c>
      <c r="M110" s="302" t="s">
        <v>115</v>
      </c>
      <c r="N110" s="302" t="s">
        <v>115</v>
      </c>
      <c r="O110" s="302" t="s">
        <v>115</v>
      </c>
      <c r="P110" s="302" t="s">
        <v>115</v>
      </c>
      <c r="Q110" s="302" t="s">
        <v>115</v>
      </c>
      <c r="R110" s="302" t="s">
        <v>115</v>
      </c>
      <c r="S110" s="302" t="s">
        <v>115</v>
      </c>
      <c r="T110" s="302" t="s">
        <v>115</v>
      </c>
      <c r="U110" s="302" t="s">
        <v>115</v>
      </c>
      <c r="V110" s="302" t="s">
        <v>115</v>
      </c>
      <c r="W110" s="302" t="s">
        <v>115</v>
      </c>
      <c r="X110" s="302" t="s">
        <v>115</v>
      </c>
      <c r="Y110" s="302" t="s">
        <v>115</v>
      </c>
      <c r="Z110" s="302" t="s">
        <v>115</v>
      </c>
      <c r="AA110" s="302" t="s">
        <v>115</v>
      </c>
      <c r="AB110" s="302" t="s">
        <v>115</v>
      </c>
      <c r="AC110" s="302" t="s">
        <v>115</v>
      </c>
      <c r="AD110" s="302" t="s">
        <v>115</v>
      </c>
      <c r="AE110" s="302" t="s">
        <v>115</v>
      </c>
      <c r="AF110" s="302" t="s">
        <v>115</v>
      </c>
      <c r="AG110" s="302" t="s">
        <v>115</v>
      </c>
      <c r="AH110" s="302" t="s">
        <v>115</v>
      </c>
      <c r="AI110" s="302" t="s">
        <v>115</v>
      </c>
      <c r="AJ110" s="302" t="s">
        <v>115</v>
      </c>
      <c r="AK110" s="302" t="s">
        <v>115</v>
      </c>
      <c r="AL110" s="302" t="s">
        <v>115</v>
      </c>
      <c r="AM110" s="302" t="s">
        <v>115</v>
      </c>
      <c r="AN110" s="302" t="s">
        <v>115</v>
      </c>
      <c r="AO110" s="302" t="s">
        <v>115</v>
      </c>
      <c r="AP110" s="302" t="s">
        <v>115</v>
      </c>
      <c r="AQ110" s="302" t="s">
        <v>115</v>
      </c>
      <c r="AR110" s="302" t="s">
        <v>115</v>
      </c>
      <c r="AS110" s="302" t="s">
        <v>115</v>
      </c>
      <c r="AT110" s="302" t="s">
        <v>115</v>
      </c>
      <c r="AU110" s="302" t="s">
        <v>115</v>
      </c>
      <c r="AV110" s="302" t="s">
        <v>115</v>
      </c>
      <c r="AW110" s="302" t="s">
        <v>115</v>
      </c>
      <c r="AX110" s="302" t="s">
        <v>115</v>
      </c>
      <c r="AY110" s="302" t="s">
        <v>115</v>
      </c>
      <c r="AZ110" s="302" t="s">
        <v>115</v>
      </c>
      <c r="BA110" s="302" t="s">
        <v>115</v>
      </c>
      <c r="BB110" s="221"/>
      <c r="BC110" s="212"/>
      <c r="BD110" s="221"/>
      <c r="BE110" s="221"/>
      <c r="BF110" s="212"/>
      <c r="BG110" s="221"/>
      <c r="BH110" s="221"/>
      <c r="BI110" s="212"/>
    </row>
    <row r="111" spans="1:61" ht="13.5" customHeight="1" hidden="1">
      <c r="A111" s="292"/>
      <c r="B111" s="302"/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2"/>
      <c r="AH111" s="302"/>
      <c r="AI111" s="302"/>
      <c r="AJ111" s="302"/>
      <c r="AK111" s="302"/>
      <c r="AL111" s="302"/>
      <c r="AM111" s="302"/>
      <c r="AN111" s="302"/>
      <c r="AO111" s="302"/>
      <c r="AP111" s="302"/>
      <c r="AQ111" s="302"/>
      <c r="AR111" s="302"/>
      <c r="AS111" s="302"/>
      <c r="AT111" s="302"/>
      <c r="AU111" s="302"/>
      <c r="AV111" s="302"/>
      <c r="AW111" s="302"/>
      <c r="AX111" s="302"/>
      <c r="AY111" s="302"/>
      <c r="AZ111" s="302"/>
      <c r="BA111" s="302"/>
      <c r="BB111" s="221"/>
      <c r="BC111" s="212"/>
      <c r="BD111" s="221"/>
      <c r="BE111" s="221"/>
      <c r="BF111" s="212"/>
      <c r="BG111" s="221"/>
      <c r="BH111" s="221"/>
      <c r="BI111" s="212"/>
    </row>
    <row r="112" spans="1:61" ht="13.5" customHeight="1" hidden="1">
      <c r="A112" s="292"/>
      <c r="B112" s="302"/>
      <c r="C112" s="302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2"/>
      <c r="AB112" s="302"/>
      <c r="AC112" s="302"/>
      <c r="AD112" s="302"/>
      <c r="AE112" s="302"/>
      <c r="AF112" s="302"/>
      <c r="AG112" s="302"/>
      <c r="AH112" s="302"/>
      <c r="AI112" s="302"/>
      <c r="AJ112" s="302"/>
      <c r="AK112" s="302"/>
      <c r="AL112" s="302"/>
      <c r="AM112" s="302"/>
      <c r="AN112" s="302"/>
      <c r="AO112" s="302"/>
      <c r="AP112" s="302"/>
      <c r="AQ112" s="302"/>
      <c r="AR112" s="302"/>
      <c r="AS112" s="302"/>
      <c r="AT112" s="302"/>
      <c r="AU112" s="302"/>
      <c r="AV112" s="302"/>
      <c r="AW112" s="302"/>
      <c r="AX112" s="302"/>
      <c r="AY112" s="302"/>
      <c r="AZ112" s="302"/>
      <c r="BA112" s="302"/>
      <c r="BB112" s="221"/>
      <c r="BC112" s="212"/>
      <c r="BD112" s="221"/>
      <c r="BE112" s="221"/>
      <c r="BF112" s="212"/>
      <c r="BG112" s="221"/>
      <c r="BH112" s="221"/>
      <c r="BI112" s="212"/>
    </row>
    <row r="113" spans="1:61" ht="13.5" customHeight="1" hidden="1">
      <c r="A113" s="292"/>
      <c r="B113" s="30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302"/>
      <c r="AE113" s="302"/>
      <c r="AF113" s="302"/>
      <c r="AG113" s="302"/>
      <c r="AH113" s="302"/>
      <c r="AI113" s="302"/>
      <c r="AJ113" s="302"/>
      <c r="AK113" s="302"/>
      <c r="AL113" s="302"/>
      <c r="AM113" s="302"/>
      <c r="AN113" s="302"/>
      <c r="AO113" s="302"/>
      <c r="AP113" s="302"/>
      <c r="AQ113" s="302"/>
      <c r="AR113" s="302"/>
      <c r="AS113" s="302"/>
      <c r="AT113" s="302"/>
      <c r="AU113" s="302"/>
      <c r="AV113" s="302"/>
      <c r="AW113" s="302"/>
      <c r="AX113" s="302"/>
      <c r="AY113" s="302"/>
      <c r="AZ113" s="302"/>
      <c r="BA113" s="302"/>
      <c r="BB113" s="221"/>
      <c r="BC113" s="212"/>
      <c r="BD113" s="221"/>
      <c r="BE113" s="221"/>
      <c r="BF113" s="212"/>
      <c r="BG113" s="221"/>
      <c r="BH113" s="221"/>
      <c r="BI113" s="212"/>
    </row>
    <row r="114" spans="1:61" ht="13.5" customHeight="1" hidden="1">
      <c r="A114" s="292"/>
      <c r="B114" s="302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  <c r="AJ114" s="302"/>
      <c r="AK114" s="302"/>
      <c r="AL114" s="302"/>
      <c r="AM114" s="302"/>
      <c r="AN114" s="302"/>
      <c r="AO114" s="302"/>
      <c r="AP114" s="302"/>
      <c r="AQ114" s="302"/>
      <c r="AR114" s="302"/>
      <c r="AS114" s="302"/>
      <c r="AT114" s="302"/>
      <c r="AU114" s="302"/>
      <c r="AV114" s="302"/>
      <c r="AW114" s="302"/>
      <c r="AX114" s="302"/>
      <c r="AY114" s="302"/>
      <c r="AZ114" s="302"/>
      <c r="BA114" s="302"/>
      <c r="BB114" s="221"/>
      <c r="BC114" s="212"/>
      <c r="BD114" s="221"/>
      <c r="BE114" s="221"/>
      <c r="BF114" s="212"/>
      <c r="BG114" s="221"/>
      <c r="BH114" s="221"/>
      <c r="BI114" s="212"/>
    </row>
    <row r="115" spans="1:61" ht="13.5" customHeight="1" hidden="1">
      <c r="A115" s="292"/>
      <c r="B115" s="30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B115" s="302"/>
      <c r="AC115" s="302"/>
      <c r="AD115" s="302"/>
      <c r="AE115" s="302"/>
      <c r="AF115" s="302"/>
      <c r="AG115" s="302"/>
      <c r="AH115" s="302"/>
      <c r="AI115" s="302"/>
      <c r="AJ115" s="302"/>
      <c r="AK115" s="302"/>
      <c r="AL115" s="302"/>
      <c r="AM115" s="302"/>
      <c r="AN115" s="302"/>
      <c r="AO115" s="302"/>
      <c r="AP115" s="302"/>
      <c r="AQ115" s="302"/>
      <c r="AR115" s="302"/>
      <c r="AS115" s="302"/>
      <c r="AT115" s="302"/>
      <c r="AU115" s="302"/>
      <c r="AV115" s="302"/>
      <c r="AW115" s="302"/>
      <c r="AX115" s="302"/>
      <c r="AY115" s="302"/>
      <c r="AZ115" s="302"/>
      <c r="BA115" s="302"/>
      <c r="BB115" s="221"/>
      <c r="BC115" s="212"/>
      <c r="BD115" s="221"/>
      <c r="BE115" s="221"/>
      <c r="BF115" s="212"/>
      <c r="BG115" s="221"/>
      <c r="BH115" s="221"/>
      <c r="BI115" s="212"/>
    </row>
    <row r="116" spans="1:61" ht="6" customHeight="1">
      <c r="A116" s="212"/>
      <c r="B116" s="212"/>
      <c r="BB116" s="221"/>
      <c r="BC116" s="212"/>
      <c r="BD116" s="221"/>
      <c r="BE116" s="221"/>
      <c r="BF116" s="212"/>
      <c r="BG116" s="221"/>
      <c r="BH116" s="221"/>
      <c r="BI116" s="212"/>
    </row>
    <row r="117" spans="1:61" ht="12.75" customHeight="1">
      <c r="A117" s="303" t="s">
        <v>241</v>
      </c>
      <c r="B117" s="303"/>
      <c r="C117" s="303"/>
      <c r="D117" s="303"/>
      <c r="E117" s="303"/>
      <c r="F117" s="303"/>
      <c r="G117" s="216"/>
      <c r="H117" s="300" t="s">
        <v>242</v>
      </c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0"/>
      <c r="W117" s="300"/>
      <c r="X117" s="212"/>
      <c r="Y117" s="216" t="s">
        <v>238</v>
      </c>
      <c r="Z117" s="301" t="s">
        <v>243</v>
      </c>
      <c r="AA117" s="301"/>
      <c r="AB117" s="301"/>
      <c r="AC117" s="301"/>
      <c r="AD117" s="301"/>
      <c r="AE117" s="301"/>
      <c r="AF117" s="301"/>
      <c r="AG117" s="212"/>
      <c r="AH117" s="212"/>
      <c r="AI117" s="212"/>
      <c r="AJ117" s="212"/>
      <c r="AK117" s="212"/>
      <c r="AL117" s="212"/>
      <c r="AM117" s="212"/>
      <c r="AN117" s="212"/>
      <c r="AO117" s="224"/>
      <c r="AP117" s="212"/>
      <c r="AQ117" s="212"/>
      <c r="AR117" s="225"/>
      <c r="AS117" s="301"/>
      <c r="AT117" s="301"/>
      <c r="AU117" s="301"/>
      <c r="AV117" s="301"/>
      <c r="AW117" s="301"/>
      <c r="AX117" s="301"/>
      <c r="AY117" s="301"/>
      <c r="AZ117" s="301"/>
      <c r="BA117" s="301"/>
      <c r="BB117" s="301"/>
      <c r="BC117" s="301"/>
      <c r="BD117" s="301"/>
      <c r="BE117" s="301"/>
      <c r="BF117" s="301"/>
      <c r="BG117" s="301"/>
      <c r="BH117" s="301"/>
      <c r="BI117" s="301"/>
    </row>
    <row r="118" spans="1:61" ht="3.75" customHeight="1">
      <c r="A118" s="212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24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21"/>
      <c r="BB118" s="221"/>
      <c r="BC118" s="212"/>
      <c r="BD118" s="221"/>
      <c r="BE118" s="221"/>
      <c r="BF118" s="212"/>
      <c r="BG118" s="221"/>
      <c r="BH118" s="221"/>
      <c r="BI118" s="212"/>
    </row>
    <row r="119" spans="1:61" ht="12" customHeight="1">
      <c r="A119" s="212"/>
      <c r="B119" s="212"/>
      <c r="C119" s="212"/>
      <c r="D119" s="212"/>
      <c r="E119" s="212"/>
      <c r="F119" s="212"/>
      <c r="G119" s="216" t="s">
        <v>239</v>
      </c>
      <c r="H119" s="300" t="s">
        <v>244</v>
      </c>
      <c r="I119" s="300"/>
      <c r="J119" s="300"/>
      <c r="K119" s="300"/>
      <c r="L119" s="300"/>
      <c r="M119" s="300"/>
      <c r="N119" s="300"/>
      <c r="O119" s="300"/>
      <c r="P119" s="300"/>
      <c r="Q119" s="300"/>
      <c r="R119" s="212"/>
      <c r="S119" s="212"/>
      <c r="T119" s="212"/>
      <c r="U119" s="221"/>
      <c r="V119" s="212"/>
      <c r="W119" s="212"/>
      <c r="X119" s="212"/>
      <c r="Y119" s="216" t="s">
        <v>181</v>
      </c>
      <c r="Z119" s="300" t="s">
        <v>245</v>
      </c>
      <c r="AA119" s="300"/>
      <c r="AB119" s="300"/>
      <c r="AC119" s="300"/>
      <c r="AD119" s="300"/>
      <c r="AE119" s="300"/>
      <c r="AF119" s="300"/>
      <c r="AG119" s="300"/>
      <c r="AH119" s="300"/>
      <c r="AI119" s="300"/>
      <c r="AJ119" s="300"/>
      <c r="AK119" s="300"/>
      <c r="AL119" s="300"/>
      <c r="AM119" s="300"/>
      <c r="AN119" s="300"/>
      <c r="AO119" s="300"/>
      <c r="AP119" s="300"/>
      <c r="AQ119" s="212"/>
      <c r="AR119" s="216" t="s">
        <v>240</v>
      </c>
      <c r="AS119" s="301" t="s">
        <v>246</v>
      </c>
      <c r="AT119" s="301"/>
      <c r="AU119" s="301"/>
      <c r="AV119" s="301"/>
      <c r="AW119" s="301"/>
      <c r="AX119" s="301"/>
      <c r="AY119" s="301"/>
      <c r="AZ119" s="301"/>
      <c r="BA119" s="301"/>
      <c r="BB119" s="301"/>
      <c r="BC119" s="301"/>
      <c r="BD119" s="301"/>
      <c r="BE119" s="301"/>
      <c r="BF119" s="301"/>
      <c r="BG119" s="221"/>
      <c r="BH119" s="221"/>
      <c r="BI119" s="212"/>
    </row>
    <row r="120" spans="1:61" ht="3.75" customHeight="1">
      <c r="A120" s="212"/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21"/>
      <c r="BB120" s="221"/>
      <c r="BC120" s="212"/>
      <c r="BD120" s="221"/>
      <c r="BE120" s="221"/>
      <c r="BF120" s="212"/>
      <c r="BG120" s="221"/>
      <c r="BH120" s="221"/>
      <c r="BI120" s="212"/>
    </row>
    <row r="121" spans="1:61" ht="12.75" customHeight="1">
      <c r="A121" s="212"/>
      <c r="B121" s="212"/>
      <c r="C121" s="212"/>
      <c r="D121" s="212"/>
      <c r="E121" s="212"/>
      <c r="F121" s="212"/>
      <c r="G121" s="216" t="s">
        <v>237</v>
      </c>
      <c r="H121" s="300" t="s">
        <v>247</v>
      </c>
      <c r="I121" s="300"/>
      <c r="J121" s="300"/>
      <c r="K121" s="300"/>
      <c r="L121" s="300"/>
      <c r="M121" s="300"/>
      <c r="N121" s="300"/>
      <c r="O121" s="300"/>
      <c r="P121" s="300"/>
      <c r="Q121" s="300"/>
      <c r="R121" s="212"/>
      <c r="S121" s="212"/>
      <c r="T121" s="212"/>
      <c r="U121" s="221"/>
      <c r="V121" s="212"/>
      <c r="W121" s="212"/>
      <c r="X121" s="212"/>
      <c r="Y121" s="216"/>
      <c r="Z121" s="300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00"/>
      <c r="AL121" s="300"/>
      <c r="AM121" s="300"/>
      <c r="AN121" s="300"/>
      <c r="AO121" s="300"/>
      <c r="AP121" s="300"/>
      <c r="AQ121" s="212"/>
      <c r="AR121" s="216" t="s">
        <v>115</v>
      </c>
      <c r="AS121" s="300" t="s">
        <v>248</v>
      </c>
      <c r="AT121" s="300"/>
      <c r="AU121" s="300"/>
      <c r="AV121" s="300"/>
      <c r="AW121" s="300"/>
      <c r="AX121" s="300"/>
      <c r="AY121" s="300"/>
      <c r="AZ121" s="300"/>
      <c r="BA121" s="300"/>
      <c r="BB121" s="300"/>
      <c r="BC121" s="212"/>
      <c r="BD121" s="221"/>
      <c r="BE121" s="221"/>
      <c r="BF121" s="212"/>
      <c r="BG121" s="221"/>
      <c r="BH121" s="221"/>
      <c r="BI121" s="212"/>
    </row>
    <row r="122" spans="1:61" ht="12.75" customHeight="1">
      <c r="A122" s="212"/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21"/>
      <c r="BB122" s="221"/>
      <c r="BC122" s="212"/>
      <c r="BD122" s="221"/>
      <c r="BE122" s="221"/>
      <c r="BF122" s="212"/>
      <c r="BG122" s="221"/>
      <c r="BH122" s="221"/>
      <c r="BI122" s="212"/>
    </row>
    <row r="123" spans="1:61" ht="18" customHeight="1">
      <c r="A123" s="298" t="s">
        <v>249</v>
      </c>
      <c r="B123" s="298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8"/>
      <c r="AE123" s="298"/>
      <c r="AF123" s="298"/>
      <c r="AG123" s="298"/>
      <c r="AH123" s="298"/>
      <c r="AI123" s="298"/>
      <c r="AJ123" s="298"/>
      <c r="AK123" s="298"/>
      <c r="AL123" s="298"/>
      <c r="AM123" s="298"/>
      <c r="AN123" s="298"/>
      <c r="AO123" s="298"/>
      <c r="AP123" s="298"/>
      <c r="AQ123" s="298"/>
      <c r="AR123" s="298"/>
      <c r="AS123" s="298"/>
      <c r="AT123" s="298"/>
      <c r="AU123" s="298"/>
      <c r="AV123" s="298"/>
      <c r="AW123" s="298"/>
      <c r="AX123" s="298"/>
      <c r="AY123" s="298"/>
      <c r="AZ123" s="298"/>
      <c r="BA123" s="298"/>
      <c r="BB123" s="221"/>
      <c r="BC123" s="212"/>
      <c r="BD123" s="221"/>
      <c r="BE123" s="221"/>
      <c r="BF123" s="212"/>
      <c r="BG123" s="221"/>
      <c r="BH123" s="221"/>
      <c r="BI123" s="212"/>
    </row>
    <row r="124" spans="1:61" ht="3" customHeight="1">
      <c r="A124" s="298"/>
      <c r="B124" s="298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8"/>
      <c r="AE124" s="298"/>
      <c r="AF124" s="298"/>
      <c r="AG124" s="298"/>
      <c r="AH124" s="298"/>
      <c r="AI124" s="298"/>
      <c r="AJ124" s="298"/>
      <c r="AK124" s="298"/>
      <c r="AL124" s="298"/>
      <c r="AM124" s="298"/>
      <c r="AN124" s="298"/>
      <c r="AO124" s="298"/>
      <c r="AP124" s="298"/>
      <c r="AQ124" s="298"/>
      <c r="AR124" s="298"/>
      <c r="AS124" s="298"/>
      <c r="AT124" s="298"/>
      <c r="AU124" s="298"/>
      <c r="AV124" s="298"/>
      <c r="AW124" s="298"/>
      <c r="AX124" s="298"/>
      <c r="AY124" s="298"/>
      <c r="AZ124" s="298"/>
      <c r="BA124" s="298"/>
      <c r="BB124" s="298"/>
      <c r="BC124" s="298"/>
      <c r="BD124" s="298"/>
      <c r="BE124" s="298"/>
      <c r="BF124" s="298"/>
      <c r="BG124" s="298"/>
      <c r="BH124" s="298"/>
      <c r="BI124" s="298"/>
    </row>
    <row r="125" spans="1:61" ht="12.75" customHeight="1">
      <c r="A125" s="299" t="s">
        <v>129</v>
      </c>
      <c r="B125" s="296" t="s">
        <v>250</v>
      </c>
      <c r="C125" s="296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 t="s">
        <v>251</v>
      </c>
      <c r="U125" s="296"/>
      <c r="V125" s="296"/>
      <c r="W125" s="296"/>
      <c r="X125" s="296"/>
      <c r="Y125" s="296"/>
      <c r="Z125" s="296"/>
      <c r="AA125" s="296"/>
      <c r="AB125" s="296"/>
      <c r="AC125" s="296" t="s">
        <v>252</v>
      </c>
      <c r="AD125" s="296"/>
      <c r="AE125" s="296"/>
      <c r="AF125" s="296"/>
      <c r="AG125" s="296"/>
      <c r="AH125" s="296"/>
      <c r="AI125" s="296"/>
      <c r="AJ125" s="296"/>
      <c r="AK125" s="296"/>
      <c r="AL125" s="296"/>
      <c r="AM125" s="296"/>
      <c r="AN125" s="296"/>
      <c r="AO125" s="296"/>
      <c r="AP125" s="296"/>
      <c r="AQ125" s="296"/>
      <c r="AR125" s="296"/>
      <c r="AS125" s="296"/>
      <c r="AT125" s="296"/>
      <c r="AU125" s="296"/>
      <c r="AV125" s="296"/>
      <c r="AW125" s="296"/>
      <c r="AX125" s="299" t="s">
        <v>47</v>
      </c>
      <c r="AY125" s="299"/>
      <c r="AZ125" s="299"/>
      <c r="BA125" s="299"/>
      <c r="BB125" s="299"/>
      <c r="BC125" s="299"/>
      <c r="BD125" s="296" t="s">
        <v>253</v>
      </c>
      <c r="BE125" s="296"/>
      <c r="BF125" s="296"/>
      <c r="BG125" s="296" t="s">
        <v>254</v>
      </c>
      <c r="BH125" s="296"/>
      <c r="BI125" s="296"/>
    </row>
    <row r="126" spans="1:61" ht="32.25" customHeight="1">
      <c r="A126" s="299"/>
      <c r="B126" s="296"/>
      <c r="C126" s="296"/>
      <c r="D126" s="296"/>
      <c r="E126" s="296"/>
      <c r="F126" s="296"/>
      <c r="G126" s="296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  <c r="Y126" s="296"/>
      <c r="Z126" s="296"/>
      <c r="AA126" s="296"/>
      <c r="AB126" s="296"/>
      <c r="AC126" s="296" t="s">
        <v>55</v>
      </c>
      <c r="AD126" s="296"/>
      <c r="AE126" s="296"/>
      <c r="AF126" s="296"/>
      <c r="AG126" s="296"/>
      <c r="AH126" s="296"/>
      <c r="AI126" s="296"/>
      <c r="AJ126" s="296" t="s">
        <v>255</v>
      </c>
      <c r="AK126" s="296"/>
      <c r="AL126" s="296"/>
      <c r="AM126" s="296"/>
      <c r="AN126" s="296"/>
      <c r="AO126" s="296"/>
      <c r="AP126" s="296"/>
      <c r="AQ126" s="296" t="s">
        <v>256</v>
      </c>
      <c r="AR126" s="296"/>
      <c r="AS126" s="296"/>
      <c r="AT126" s="296"/>
      <c r="AU126" s="296"/>
      <c r="AV126" s="296"/>
      <c r="AW126" s="296"/>
      <c r="AX126" s="296" t="s">
        <v>257</v>
      </c>
      <c r="AY126" s="296"/>
      <c r="AZ126" s="296"/>
      <c r="BA126" s="296" t="s">
        <v>258</v>
      </c>
      <c r="BB126" s="296"/>
      <c r="BC126" s="296"/>
      <c r="BD126" s="296"/>
      <c r="BE126" s="289"/>
      <c r="BF126" s="296"/>
      <c r="BG126" s="296"/>
      <c r="BH126" s="289"/>
      <c r="BI126" s="296"/>
    </row>
    <row r="127" spans="1:61" ht="12" customHeight="1">
      <c r="A127" s="299"/>
      <c r="B127" s="296" t="s">
        <v>254</v>
      </c>
      <c r="C127" s="296"/>
      <c r="D127" s="296"/>
      <c r="E127" s="296"/>
      <c r="F127" s="296"/>
      <c r="G127" s="296"/>
      <c r="H127" s="296" t="s">
        <v>57</v>
      </c>
      <c r="I127" s="296"/>
      <c r="J127" s="296"/>
      <c r="K127" s="296"/>
      <c r="L127" s="296"/>
      <c r="M127" s="296"/>
      <c r="N127" s="296" t="s">
        <v>58</v>
      </c>
      <c r="O127" s="296"/>
      <c r="P127" s="296"/>
      <c r="Q127" s="296"/>
      <c r="R127" s="296"/>
      <c r="S127" s="296"/>
      <c r="T127" s="296" t="s">
        <v>254</v>
      </c>
      <c r="U127" s="296"/>
      <c r="V127" s="296"/>
      <c r="W127" s="296" t="s">
        <v>57</v>
      </c>
      <c r="X127" s="296"/>
      <c r="Y127" s="296"/>
      <c r="Z127" s="296" t="s">
        <v>58</v>
      </c>
      <c r="AA127" s="296"/>
      <c r="AB127" s="296"/>
      <c r="AC127" s="296" t="s">
        <v>254</v>
      </c>
      <c r="AD127" s="296"/>
      <c r="AE127" s="296"/>
      <c r="AF127" s="296" t="s">
        <v>57</v>
      </c>
      <c r="AG127" s="296"/>
      <c r="AH127" s="296" t="s">
        <v>58</v>
      </c>
      <c r="AI127" s="296"/>
      <c r="AJ127" s="296" t="s">
        <v>254</v>
      </c>
      <c r="AK127" s="296"/>
      <c r="AL127" s="296"/>
      <c r="AM127" s="296" t="s">
        <v>57</v>
      </c>
      <c r="AN127" s="296"/>
      <c r="AO127" s="296" t="s">
        <v>58</v>
      </c>
      <c r="AP127" s="296"/>
      <c r="AQ127" s="296" t="s">
        <v>254</v>
      </c>
      <c r="AR127" s="296"/>
      <c r="AS127" s="296"/>
      <c r="AT127" s="296" t="s">
        <v>57</v>
      </c>
      <c r="AU127" s="296"/>
      <c r="AV127" s="296" t="s">
        <v>58</v>
      </c>
      <c r="AW127" s="296"/>
      <c r="AX127" s="296"/>
      <c r="AY127" s="296"/>
      <c r="AZ127" s="296"/>
      <c r="BA127" s="296"/>
      <c r="BB127" s="296"/>
      <c r="BC127" s="296"/>
      <c r="BD127" s="296"/>
      <c r="BE127" s="296"/>
      <c r="BF127" s="296"/>
      <c r="BG127" s="296"/>
      <c r="BH127" s="296"/>
      <c r="BI127" s="296"/>
    </row>
    <row r="128" spans="1:61" ht="21.75" customHeight="1">
      <c r="A128" s="299"/>
      <c r="B128" s="295" t="s">
        <v>259</v>
      </c>
      <c r="C128" s="295"/>
      <c r="D128" s="295"/>
      <c r="E128" s="297" t="s">
        <v>260</v>
      </c>
      <c r="F128" s="297"/>
      <c r="G128" s="297"/>
      <c r="H128" s="295" t="s">
        <v>259</v>
      </c>
      <c r="I128" s="295"/>
      <c r="J128" s="295"/>
      <c r="K128" s="297" t="s">
        <v>260</v>
      </c>
      <c r="L128" s="297"/>
      <c r="M128" s="297"/>
      <c r="N128" s="295" t="s">
        <v>259</v>
      </c>
      <c r="O128" s="295"/>
      <c r="P128" s="295"/>
      <c r="Q128" s="297" t="s">
        <v>260</v>
      </c>
      <c r="R128" s="297"/>
      <c r="S128" s="297"/>
      <c r="T128" s="295" t="s">
        <v>259</v>
      </c>
      <c r="U128" s="295"/>
      <c r="V128" s="295"/>
      <c r="W128" s="295" t="s">
        <v>259</v>
      </c>
      <c r="X128" s="295"/>
      <c r="Y128" s="295"/>
      <c r="Z128" s="295" t="s">
        <v>259</v>
      </c>
      <c r="AA128" s="295"/>
      <c r="AB128" s="295"/>
      <c r="AC128" s="295" t="s">
        <v>259</v>
      </c>
      <c r="AD128" s="295"/>
      <c r="AE128" s="295"/>
      <c r="AF128" s="295" t="s">
        <v>259</v>
      </c>
      <c r="AG128" s="295"/>
      <c r="AH128" s="295" t="s">
        <v>259</v>
      </c>
      <c r="AI128" s="295"/>
      <c r="AJ128" s="295" t="s">
        <v>259</v>
      </c>
      <c r="AK128" s="295"/>
      <c r="AL128" s="295"/>
      <c r="AM128" s="295" t="s">
        <v>259</v>
      </c>
      <c r="AN128" s="295"/>
      <c r="AO128" s="295" t="s">
        <v>259</v>
      </c>
      <c r="AP128" s="295"/>
      <c r="AQ128" s="295" t="s">
        <v>259</v>
      </c>
      <c r="AR128" s="295"/>
      <c r="AS128" s="295"/>
      <c r="AT128" s="295" t="s">
        <v>259</v>
      </c>
      <c r="AU128" s="295"/>
      <c r="AV128" s="295" t="s">
        <v>259</v>
      </c>
      <c r="AW128" s="295"/>
      <c r="AX128" s="295" t="s">
        <v>259</v>
      </c>
      <c r="AY128" s="295"/>
      <c r="AZ128" s="295"/>
      <c r="BA128" s="295" t="s">
        <v>259</v>
      </c>
      <c r="BB128" s="295"/>
      <c r="BC128" s="295"/>
      <c r="BD128" s="295" t="s">
        <v>259</v>
      </c>
      <c r="BE128" s="295"/>
      <c r="BF128" s="295"/>
      <c r="BG128" s="295" t="s">
        <v>259</v>
      </c>
      <c r="BH128" s="295"/>
      <c r="BI128" s="295"/>
    </row>
    <row r="129" spans="1:61" ht="12" customHeight="1">
      <c r="A129" s="216" t="s">
        <v>226</v>
      </c>
      <c r="B129" s="294">
        <v>41</v>
      </c>
      <c r="C129" s="294"/>
      <c r="D129" s="294"/>
      <c r="E129" s="294">
        <v>1476</v>
      </c>
      <c r="F129" s="294"/>
      <c r="G129" s="294"/>
      <c r="H129" s="294" t="s">
        <v>261</v>
      </c>
      <c r="I129" s="294"/>
      <c r="J129" s="294"/>
      <c r="K129" s="294">
        <v>612</v>
      </c>
      <c r="L129" s="294"/>
      <c r="M129" s="294"/>
      <c r="N129" s="294">
        <v>24</v>
      </c>
      <c r="O129" s="294"/>
      <c r="P129" s="294"/>
      <c r="Q129" s="294">
        <v>864</v>
      </c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  <c r="AB129" s="294"/>
      <c r="AC129" s="294"/>
      <c r="AD129" s="294"/>
      <c r="AE129" s="294"/>
      <c r="AF129" s="294"/>
      <c r="AG129" s="294"/>
      <c r="AH129" s="294"/>
      <c r="AI129" s="294"/>
      <c r="AJ129" s="294"/>
      <c r="AK129" s="294"/>
      <c r="AL129" s="294"/>
      <c r="AM129" s="294"/>
      <c r="AN129" s="294"/>
      <c r="AO129" s="294"/>
      <c r="AP129" s="294"/>
      <c r="AQ129" s="294"/>
      <c r="AR129" s="294"/>
      <c r="AS129" s="294"/>
      <c r="AT129" s="294"/>
      <c r="AU129" s="294"/>
      <c r="AV129" s="294"/>
      <c r="AW129" s="294"/>
      <c r="AX129" s="294"/>
      <c r="AY129" s="294"/>
      <c r="AZ129" s="294"/>
      <c r="BA129" s="294"/>
      <c r="BB129" s="294"/>
      <c r="BC129" s="294"/>
      <c r="BD129" s="294" t="s">
        <v>262</v>
      </c>
      <c r="BE129" s="294"/>
      <c r="BF129" s="294"/>
      <c r="BG129" s="294" t="s">
        <v>263</v>
      </c>
      <c r="BH129" s="294"/>
      <c r="BI129" s="294"/>
    </row>
    <row r="130" spans="1:61" ht="12" customHeight="1">
      <c r="A130" s="216" t="s">
        <v>227</v>
      </c>
      <c r="B130" s="294">
        <v>28</v>
      </c>
      <c r="C130" s="294"/>
      <c r="D130" s="294"/>
      <c r="E130" s="294">
        <v>1008</v>
      </c>
      <c r="F130" s="294"/>
      <c r="G130" s="294"/>
      <c r="H130" s="294">
        <v>13</v>
      </c>
      <c r="I130" s="294"/>
      <c r="J130" s="294"/>
      <c r="K130" s="294">
        <v>468</v>
      </c>
      <c r="L130" s="294"/>
      <c r="M130" s="294"/>
      <c r="N130" s="294">
        <v>15</v>
      </c>
      <c r="O130" s="294"/>
      <c r="P130" s="294"/>
      <c r="Q130" s="294">
        <v>540</v>
      </c>
      <c r="R130" s="294"/>
      <c r="S130" s="294"/>
      <c r="T130" s="294">
        <v>3</v>
      </c>
      <c r="U130" s="294"/>
      <c r="V130" s="294"/>
      <c r="W130" s="294" t="s">
        <v>264</v>
      </c>
      <c r="X130" s="294"/>
      <c r="Y130" s="294"/>
      <c r="Z130" s="294">
        <v>2</v>
      </c>
      <c r="AA130" s="294"/>
      <c r="AB130" s="294"/>
      <c r="AC130" s="294">
        <v>6</v>
      </c>
      <c r="AD130" s="294"/>
      <c r="AE130" s="294"/>
      <c r="AF130" s="294">
        <v>3</v>
      </c>
      <c r="AG130" s="294"/>
      <c r="AH130" s="294">
        <v>3</v>
      </c>
      <c r="AI130" s="294"/>
      <c r="AJ130" s="294">
        <v>4</v>
      </c>
      <c r="AK130" s="294"/>
      <c r="AL130" s="294"/>
      <c r="AM130" s="294"/>
      <c r="AN130" s="294"/>
      <c r="AO130" s="294">
        <v>4</v>
      </c>
      <c r="AP130" s="294"/>
      <c r="AQ130" s="294"/>
      <c r="AR130" s="294"/>
      <c r="AS130" s="294"/>
      <c r="AT130" s="294"/>
      <c r="AU130" s="294"/>
      <c r="AV130" s="294"/>
      <c r="AW130" s="294"/>
      <c r="AX130" s="294"/>
      <c r="AY130" s="294"/>
      <c r="AZ130" s="294"/>
      <c r="BA130" s="294"/>
      <c r="BB130" s="294"/>
      <c r="BC130" s="294"/>
      <c r="BD130" s="294">
        <v>11</v>
      </c>
      <c r="BE130" s="294"/>
      <c r="BF130" s="294"/>
      <c r="BG130" s="294">
        <v>52</v>
      </c>
      <c r="BH130" s="294"/>
      <c r="BI130" s="294"/>
    </row>
    <row r="131" spans="1:61" ht="12" customHeight="1">
      <c r="A131" s="216" t="s">
        <v>228</v>
      </c>
      <c r="B131" s="294">
        <v>8</v>
      </c>
      <c r="C131" s="294"/>
      <c r="D131" s="294"/>
      <c r="E131" s="294">
        <v>288</v>
      </c>
      <c r="F131" s="294"/>
      <c r="G131" s="294"/>
      <c r="H131" s="294">
        <v>6</v>
      </c>
      <c r="I131" s="294"/>
      <c r="J131" s="294"/>
      <c r="K131" s="294">
        <v>216</v>
      </c>
      <c r="L131" s="294"/>
      <c r="M131" s="294"/>
      <c r="N131" s="294">
        <v>2</v>
      </c>
      <c r="O131" s="294"/>
      <c r="P131" s="294"/>
      <c r="Q131" s="294">
        <v>72</v>
      </c>
      <c r="R131" s="294"/>
      <c r="S131" s="294"/>
      <c r="T131" s="294" t="s">
        <v>265</v>
      </c>
      <c r="U131" s="294"/>
      <c r="V131" s="294"/>
      <c r="W131" s="294">
        <v>1</v>
      </c>
      <c r="X131" s="294"/>
      <c r="Y131" s="294"/>
      <c r="Z131" s="294">
        <v>1</v>
      </c>
      <c r="AA131" s="294"/>
      <c r="AB131" s="294"/>
      <c r="AC131" s="294">
        <v>3</v>
      </c>
      <c r="AD131" s="294"/>
      <c r="AE131" s="294"/>
      <c r="AF131" s="294">
        <v>3</v>
      </c>
      <c r="AG131" s="294"/>
      <c r="AH131" s="294"/>
      <c r="AI131" s="294"/>
      <c r="AJ131" s="294">
        <v>26</v>
      </c>
      <c r="AK131" s="294"/>
      <c r="AL131" s="294"/>
      <c r="AM131" s="294">
        <v>7</v>
      </c>
      <c r="AN131" s="294"/>
      <c r="AO131" s="294">
        <v>19</v>
      </c>
      <c r="AP131" s="294"/>
      <c r="AQ131" s="294"/>
      <c r="AR131" s="294"/>
      <c r="AS131" s="294"/>
      <c r="AT131" s="294"/>
      <c r="AU131" s="294"/>
      <c r="AV131" s="294"/>
      <c r="AW131" s="294"/>
      <c r="AX131" s="294"/>
      <c r="AY131" s="294"/>
      <c r="AZ131" s="294"/>
      <c r="BA131" s="294">
        <v>2</v>
      </c>
      <c r="BB131" s="294"/>
      <c r="BC131" s="294"/>
      <c r="BD131" s="294">
        <v>2</v>
      </c>
      <c r="BE131" s="294"/>
      <c r="BF131" s="294"/>
      <c r="BG131" s="294">
        <v>43</v>
      </c>
      <c r="BH131" s="294"/>
      <c r="BI131" s="294"/>
    </row>
    <row r="132" spans="1:61" ht="13.5" customHeight="1" hidden="1">
      <c r="A132" s="216" t="s">
        <v>230</v>
      </c>
      <c r="B132" s="294"/>
      <c r="C132" s="294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4"/>
      <c r="AA132" s="294"/>
      <c r="AB132" s="294"/>
      <c r="AC132" s="294"/>
      <c r="AD132" s="294"/>
      <c r="AE132" s="294"/>
      <c r="AF132" s="294"/>
      <c r="AG132" s="294"/>
      <c r="AH132" s="294"/>
      <c r="AI132" s="294"/>
      <c r="AJ132" s="294"/>
      <c r="AK132" s="294"/>
      <c r="AL132" s="294"/>
      <c r="AM132" s="294"/>
      <c r="AN132" s="294"/>
      <c r="AO132" s="294"/>
      <c r="AP132" s="294"/>
      <c r="AQ132" s="294"/>
      <c r="AR132" s="294"/>
      <c r="AS132" s="294"/>
      <c r="AT132" s="294"/>
      <c r="AU132" s="294"/>
      <c r="AV132" s="294"/>
      <c r="AW132" s="294"/>
      <c r="AX132" s="294"/>
      <c r="AY132" s="294"/>
      <c r="AZ132" s="294"/>
      <c r="BA132" s="294"/>
      <c r="BB132" s="294"/>
      <c r="BC132" s="294"/>
      <c r="BD132" s="294"/>
      <c r="BE132" s="294"/>
      <c r="BF132" s="294"/>
      <c r="BG132" s="294"/>
      <c r="BH132" s="294"/>
      <c r="BI132" s="294"/>
    </row>
    <row r="133" spans="1:61" ht="13.5" customHeight="1" hidden="1">
      <c r="A133" s="216" t="s">
        <v>231</v>
      </c>
      <c r="B133" s="294"/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  <c r="AC133" s="294"/>
      <c r="AD133" s="294"/>
      <c r="AE133" s="294"/>
      <c r="AF133" s="294"/>
      <c r="AG133" s="294"/>
      <c r="AH133" s="294"/>
      <c r="AI133" s="294"/>
      <c r="AJ133" s="294"/>
      <c r="AK133" s="294"/>
      <c r="AL133" s="294"/>
      <c r="AM133" s="294"/>
      <c r="AN133" s="294"/>
      <c r="AO133" s="294"/>
      <c r="AP133" s="294"/>
      <c r="AQ133" s="294"/>
      <c r="AR133" s="294"/>
      <c r="AS133" s="294"/>
      <c r="AT133" s="294"/>
      <c r="AU133" s="294"/>
      <c r="AV133" s="294"/>
      <c r="AW133" s="294"/>
      <c r="AX133" s="294"/>
      <c r="AY133" s="294"/>
      <c r="AZ133" s="294"/>
      <c r="BA133" s="294"/>
      <c r="BB133" s="294"/>
      <c r="BC133" s="294"/>
      <c r="BD133" s="294"/>
      <c r="BE133" s="294"/>
      <c r="BF133" s="294"/>
      <c r="BG133" s="294"/>
      <c r="BH133" s="294"/>
      <c r="BI133" s="294"/>
    </row>
    <row r="134" spans="1:61" ht="13.5" customHeight="1" hidden="1">
      <c r="A134" s="216" t="s">
        <v>232</v>
      </c>
      <c r="B134" s="294"/>
      <c r="C134" s="294"/>
      <c r="D134" s="294"/>
      <c r="E134" s="294"/>
      <c r="F134" s="294"/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  <c r="AA134" s="294"/>
      <c r="AB134" s="294"/>
      <c r="AC134" s="294"/>
      <c r="AD134" s="294"/>
      <c r="AE134" s="294"/>
      <c r="AF134" s="294"/>
      <c r="AG134" s="294"/>
      <c r="AH134" s="294"/>
      <c r="AI134" s="294"/>
      <c r="AJ134" s="294"/>
      <c r="AK134" s="294"/>
      <c r="AL134" s="294"/>
      <c r="AM134" s="294"/>
      <c r="AN134" s="294"/>
      <c r="AO134" s="294"/>
      <c r="AP134" s="294"/>
      <c r="AQ134" s="294"/>
      <c r="AR134" s="294"/>
      <c r="AS134" s="294"/>
      <c r="AT134" s="294"/>
      <c r="AU134" s="294"/>
      <c r="AV134" s="294"/>
      <c r="AW134" s="294"/>
      <c r="AX134" s="294"/>
      <c r="AY134" s="294"/>
      <c r="AZ134" s="294"/>
      <c r="BA134" s="294"/>
      <c r="BB134" s="294"/>
      <c r="BC134" s="294"/>
      <c r="BD134" s="294"/>
      <c r="BE134" s="294"/>
      <c r="BF134" s="294"/>
      <c r="BG134" s="294"/>
      <c r="BH134" s="294"/>
      <c r="BI134" s="294"/>
    </row>
    <row r="135" spans="1:61" ht="13.5" customHeight="1" hidden="1">
      <c r="A135" s="216" t="s">
        <v>233</v>
      </c>
      <c r="B135" s="294"/>
      <c r="C135" s="294"/>
      <c r="D135" s="294"/>
      <c r="E135" s="294"/>
      <c r="F135" s="294"/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4"/>
      <c r="Y135" s="294"/>
      <c r="Z135" s="294"/>
      <c r="AA135" s="294"/>
      <c r="AB135" s="294"/>
      <c r="AC135" s="294"/>
      <c r="AD135" s="294"/>
      <c r="AE135" s="294"/>
      <c r="AF135" s="294"/>
      <c r="AG135" s="294"/>
      <c r="AH135" s="294"/>
      <c r="AI135" s="294"/>
      <c r="AJ135" s="294"/>
      <c r="AK135" s="294"/>
      <c r="AL135" s="294"/>
      <c r="AM135" s="294"/>
      <c r="AN135" s="294"/>
      <c r="AO135" s="294"/>
      <c r="AP135" s="294"/>
      <c r="AQ135" s="294"/>
      <c r="AR135" s="294"/>
      <c r="AS135" s="294"/>
      <c r="AT135" s="294"/>
      <c r="AU135" s="294"/>
      <c r="AV135" s="294"/>
      <c r="AW135" s="294"/>
      <c r="AX135" s="294"/>
      <c r="AY135" s="294"/>
      <c r="AZ135" s="294"/>
      <c r="BA135" s="294"/>
      <c r="BB135" s="294"/>
      <c r="BC135" s="294"/>
      <c r="BD135" s="294"/>
      <c r="BE135" s="294"/>
      <c r="BF135" s="294"/>
      <c r="BG135" s="294"/>
      <c r="BH135" s="294"/>
      <c r="BI135" s="294"/>
    </row>
    <row r="136" spans="1:61" ht="13.5" customHeight="1" hidden="1">
      <c r="A136" s="216" t="s">
        <v>234</v>
      </c>
      <c r="B136" s="294"/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4"/>
      <c r="AF136" s="294"/>
      <c r="AG136" s="294"/>
      <c r="AH136" s="294"/>
      <c r="AI136" s="294"/>
      <c r="AJ136" s="294"/>
      <c r="AK136" s="294"/>
      <c r="AL136" s="294"/>
      <c r="AM136" s="294"/>
      <c r="AN136" s="294"/>
      <c r="AO136" s="294"/>
      <c r="AP136" s="294"/>
      <c r="AQ136" s="294"/>
      <c r="AR136" s="294"/>
      <c r="AS136" s="294"/>
      <c r="AT136" s="294"/>
      <c r="AU136" s="294"/>
      <c r="AV136" s="294"/>
      <c r="AW136" s="294"/>
      <c r="AX136" s="294"/>
      <c r="AY136" s="294"/>
      <c r="AZ136" s="294"/>
      <c r="BA136" s="294"/>
      <c r="BB136" s="294"/>
      <c r="BC136" s="294"/>
      <c r="BD136" s="294"/>
      <c r="BE136" s="294"/>
      <c r="BF136" s="294"/>
      <c r="BG136" s="294"/>
      <c r="BH136" s="294"/>
      <c r="BI136" s="294"/>
    </row>
    <row r="137" spans="1:61" ht="13.5" customHeight="1" hidden="1">
      <c r="A137" s="216" t="s">
        <v>235</v>
      </c>
      <c r="B137" s="294"/>
      <c r="C137" s="294"/>
      <c r="D137" s="294"/>
      <c r="E137" s="294"/>
      <c r="F137" s="294"/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  <c r="X137" s="294"/>
      <c r="Y137" s="294"/>
      <c r="Z137" s="294"/>
      <c r="AA137" s="294"/>
      <c r="AB137" s="294"/>
      <c r="AC137" s="294"/>
      <c r="AD137" s="294"/>
      <c r="AE137" s="294"/>
      <c r="AF137" s="294"/>
      <c r="AG137" s="294"/>
      <c r="AH137" s="294"/>
      <c r="AI137" s="294"/>
      <c r="AJ137" s="294"/>
      <c r="AK137" s="294"/>
      <c r="AL137" s="294"/>
      <c r="AM137" s="294"/>
      <c r="AN137" s="294"/>
      <c r="AO137" s="294"/>
      <c r="AP137" s="294"/>
      <c r="AQ137" s="294"/>
      <c r="AR137" s="294"/>
      <c r="AS137" s="294"/>
      <c r="AT137" s="294"/>
      <c r="AU137" s="294"/>
      <c r="AV137" s="294"/>
      <c r="AW137" s="294"/>
      <c r="AX137" s="294"/>
      <c r="AY137" s="294"/>
      <c r="AZ137" s="294"/>
      <c r="BA137" s="294"/>
      <c r="BB137" s="294"/>
      <c r="BC137" s="294"/>
      <c r="BD137" s="294"/>
      <c r="BE137" s="294"/>
      <c r="BF137" s="294"/>
      <c r="BG137" s="294"/>
      <c r="BH137" s="294"/>
      <c r="BI137" s="294"/>
    </row>
    <row r="138" spans="1:61" ht="13.5" customHeight="1" hidden="1">
      <c r="A138" s="216" t="s">
        <v>236</v>
      </c>
      <c r="B138" s="294"/>
      <c r="C138" s="294"/>
      <c r="D138" s="294"/>
      <c r="E138" s="294"/>
      <c r="F138" s="294"/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  <c r="X138" s="294"/>
      <c r="Y138" s="294"/>
      <c r="Z138" s="294"/>
      <c r="AA138" s="294"/>
      <c r="AB138" s="294"/>
      <c r="AC138" s="294"/>
      <c r="AD138" s="294"/>
      <c r="AE138" s="294"/>
      <c r="AF138" s="294"/>
      <c r="AG138" s="294"/>
      <c r="AH138" s="294"/>
      <c r="AI138" s="294"/>
      <c r="AJ138" s="294"/>
      <c r="AK138" s="294"/>
      <c r="AL138" s="294"/>
      <c r="AM138" s="294"/>
      <c r="AN138" s="294"/>
      <c r="AO138" s="294"/>
      <c r="AP138" s="294"/>
      <c r="AQ138" s="294"/>
      <c r="AR138" s="294"/>
      <c r="AS138" s="294"/>
      <c r="AT138" s="294"/>
      <c r="AU138" s="294"/>
      <c r="AV138" s="294"/>
      <c r="AW138" s="294"/>
      <c r="AX138" s="294"/>
      <c r="AY138" s="294"/>
      <c r="AZ138" s="294"/>
      <c r="BA138" s="294"/>
      <c r="BB138" s="294"/>
      <c r="BC138" s="294"/>
      <c r="BD138" s="294"/>
      <c r="BE138" s="294"/>
      <c r="BF138" s="294"/>
      <c r="BG138" s="294"/>
      <c r="BH138" s="294"/>
      <c r="BI138" s="294"/>
    </row>
    <row r="139" spans="1:61" ht="12" customHeight="1">
      <c r="A139" s="226" t="s">
        <v>254</v>
      </c>
      <c r="B139" s="292">
        <v>77</v>
      </c>
      <c r="C139" s="292"/>
      <c r="D139" s="292"/>
      <c r="E139" s="292">
        <v>2772</v>
      </c>
      <c r="F139" s="292"/>
      <c r="G139" s="292"/>
      <c r="H139" s="292"/>
      <c r="I139" s="292"/>
      <c r="J139" s="292"/>
      <c r="K139" s="292">
        <v>1296</v>
      </c>
      <c r="L139" s="292"/>
      <c r="M139" s="292"/>
      <c r="N139" s="292"/>
      <c r="O139" s="292"/>
      <c r="P139" s="292"/>
      <c r="Q139" s="292">
        <v>1476</v>
      </c>
      <c r="R139" s="292"/>
      <c r="S139" s="292"/>
      <c r="T139" s="292">
        <v>5</v>
      </c>
      <c r="U139" s="292"/>
      <c r="V139" s="292"/>
      <c r="W139" s="292"/>
      <c r="X139" s="292"/>
      <c r="Y139" s="292"/>
      <c r="Z139" s="292"/>
      <c r="AA139" s="292"/>
      <c r="AB139" s="292"/>
      <c r="AC139" s="292">
        <v>9</v>
      </c>
      <c r="AD139" s="292"/>
      <c r="AE139" s="292"/>
      <c r="AF139" s="292"/>
      <c r="AG139" s="292"/>
      <c r="AH139" s="292"/>
      <c r="AI139" s="292"/>
      <c r="AJ139" s="292">
        <v>30</v>
      </c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 t="s">
        <v>265</v>
      </c>
      <c r="BB139" s="292"/>
      <c r="BC139" s="292"/>
      <c r="BD139" s="292">
        <v>24</v>
      </c>
      <c r="BE139" s="292"/>
      <c r="BF139" s="292"/>
      <c r="BG139" s="292">
        <v>147</v>
      </c>
      <c r="BH139" s="292"/>
      <c r="BI139" s="292"/>
    </row>
    <row r="140" spans="1:61" ht="3" customHeight="1">
      <c r="A140" s="293"/>
      <c r="B140" s="293"/>
      <c r="C140" s="293"/>
      <c r="D140" s="293"/>
      <c r="E140" s="293"/>
      <c r="F140" s="293"/>
      <c r="G140" s="293"/>
      <c r="H140" s="293"/>
      <c r="I140" s="293"/>
      <c r="J140" s="293"/>
      <c r="K140" s="293"/>
      <c r="L140" s="293"/>
      <c r="M140" s="293"/>
      <c r="N140" s="293"/>
      <c r="O140" s="293"/>
      <c r="P140" s="293"/>
      <c r="Q140" s="293"/>
      <c r="R140" s="293"/>
      <c r="S140" s="293"/>
      <c r="T140" s="293"/>
      <c r="U140" s="293"/>
      <c r="V140" s="293"/>
      <c r="W140" s="293"/>
      <c r="X140" s="293"/>
      <c r="Y140" s="293"/>
      <c r="Z140" s="293"/>
      <c r="AA140" s="293"/>
      <c r="AB140" s="293"/>
      <c r="AC140" s="293"/>
      <c r="AD140" s="293"/>
      <c r="AE140" s="293"/>
      <c r="AF140" s="293"/>
      <c r="AG140" s="293"/>
      <c r="AH140" s="293"/>
      <c r="AI140" s="293"/>
      <c r="AJ140" s="293"/>
      <c r="AK140" s="293"/>
      <c r="AL140" s="293"/>
      <c r="AM140" s="293"/>
      <c r="AN140" s="293"/>
      <c r="AO140" s="293"/>
      <c r="AP140" s="293"/>
      <c r="AQ140" s="293"/>
      <c r="AR140" s="293"/>
      <c r="AS140" s="293"/>
      <c r="AT140" s="293"/>
      <c r="AU140" s="293"/>
      <c r="AV140" s="293"/>
      <c r="AW140" s="293"/>
      <c r="AX140" s="293"/>
      <c r="AY140" s="293"/>
      <c r="AZ140" s="293"/>
      <c r="BA140" s="293"/>
      <c r="BB140" s="293"/>
      <c r="BC140" s="293"/>
      <c r="BD140" s="293"/>
      <c r="BE140" s="293"/>
      <c r="BF140" s="288"/>
      <c r="BG140" s="288"/>
      <c r="BH140" s="288"/>
      <c r="BI140" s="288"/>
    </row>
    <row r="141" spans="1:61" ht="13.5" customHeight="1" hidden="1">
      <c r="A141" s="286" t="s">
        <v>129</v>
      </c>
      <c r="B141" s="286" t="s">
        <v>266</v>
      </c>
      <c r="C141" s="286"/>
      <c r="D141" s="286"/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 t="s">
        <v>251</v>
      </c>
      <c r="U141" s="286"/>
      <c r="V141" s="286"/>
      <c r="W141" s="286"/>
      <c r="X141" s="286"/>
      <c r="Y141" s="286"/>
      <c r="Z141" s="286"/>
      <c r="AA141" s="286"/>
      <c r="AB141" s="286"/>
      <c r="AC141" s="286" t="s">
        <v>252</v>
      </c>
      <c r="AD141" s="286"/>
      <c r="AE141" s="286"/>
      <c r="AF141" s="286"/>
      <c r="AG141" s="286"/>
      <c r="AH141" s="286"/>
      <c r="AI141" s="286"/>
      <c r="AJ141" s="286"/>
      <c r="AK141" s="286"/>
      <c r="AL141" s="286"/>
      <c r="AM141" s="286"/>
      <c r="AN141" s="286"/>
      <c r="AO141" s="286"/>
      <c r="AP141" s="286"/>
      <c r="AQ141" s="286" t="s">
        <v>47</v>
      </c>
      <c r="AR141" s="286"/>
      <c r="AS141" s="286"/>
      <c r="AT141" s="286"/>
      <c r="AU141" s="286"/>
      <c r="AV141" s="286"/>
      <c r="AW141" s="286" t="s">
        <v>253</v>
      </c>
      <c r="AX141" s="286"/>
      <c r="AY141" s="286"/>
      <c r="AZ141" s="286" t="s">
        <v>254</v>
      </c>
      <c r="BA141" s="286"/>
      <c r="BB141" s="286"/>
      <c r="BC141" s="286" t="s">
        <v>267</v>
      </c>
      <c r="BD141" s="286"/>
      <c r="BE141" s="286"/>
      <c r="BF141" s="286"/>
      <c r="BG141" s="288" t="s">
        <v>268</v>
      </c>
      <c r="BH141" s="288"/>
      <c r="BI141" s="288"/>
    </row>
    <row r="142" spans="1:61" ht="13.5" customHeight="1" hidden="1">
      <c r="A142" s="286"/>
      <c r="B142" s="286"/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6"/>
      <c r="AC142" s="286" t="s">
        <v>255</v>
      </c>
      <c r="AD142" s="286"/>
      <c r="AE142" s="286"/>
      <c r="AF142" s="286"/>
      <c r="AG142" s="286"/>
      <c r="AH142" s="286"/>
      <c r="AI142" s="286"/>
      <c r="AJ142" s="286" t="s">
        <v>256</v>
      </c>
      <c r="AK142" s="286"/>
      <c r="AL142" s="286"/>
      <c r="AM142" s="286"/>
      <c r="AN142" s="286"/>
      <c r="AO142" s="286"/>
      <c r="AP142" s="286"/>
      <c r="AQ142" s="286" t="s">
        <v>257</v>
      </c>
      <c r="AR142" s="286"/>
      <c r="AS142" s="286"/>
      <c r="AT142" s="286" t="s">
        <v>258</v>
      </c>
      <c r="AU142" s="286"/>
      <c r="AV142" s="286"/>
      <c r="AW142" s="286"/>
      <c r="AX142" s="289"/>
      <c r="AY142" s="286"/>
      <c r="AZ142" s="286"/>
      <c r="BA142" s="289"/>
      <c r="BB142" s="286"/>
      <c r="BC142" s="286"/>
      <c r="BD142" s="289"/>
      <c r="BE142" s="289"/>
      <c r="BF142" s="286"/>
      <c r="BG142" s="288"/>
      <c r="BH142" s="289"/>
      <c r="BI142" s="288"/>
    </row>
    <row r="143" spans="1:61" ht="13.5" customHeight="1" hidden="1">
      <c r="A143" s="286"/>
      <c r="B143" s="286" t="s">
        <v>254</v>
      </c>
      <c r="C143" s="286"/>
      <c r="D143" s="286"/>
      <c r="E143" s="286"/>
      <c r="F143" s="286"/>
      <c r="G143" s="286"/>
      <c r="H143" s="286" t="s">
        <v>57</v>
      </c>
      <c r="I143" s="286"/>
      <c r="J143" s="286"/>
      <c r="K143" s="286"/>
      <c r="L143" s="286"/>
      <c r="M143" s="286"/>
      <c r="N143" s="286" t="s">
        <v>58</v>
      </c>
      <c r="O143" s="286"/>
      <c r="P143" s="286"/>
      <c r="Q143" s="286"/>
      <c r="R143" s="286"/>
      <c r="S143" s="286"/>
      <c r="T143" s="286" t="s">
        <v>254</v>
      </c>
      <c r="U143" s="286"/>
      <c r="V143" s="286"/>
      <c r="W143" s="286" t="s">
        <v>57</v>
      </c>
      <c r="X143" s="286"/>
      <c r="Y143" s="286"/>
      <c r="Z143" s="286" t="s">
        <v>58</v>
      </c>
      <c r="AA143" s="286"/>
      <c r="AB143" s="286"/>
      <c r="AC143" s="286" t="s">
        <v>254</v>
      </c>
      <c r="AD143" s="286"/>
      <c r="AE143" s="286"/>
      <c r="AF143" s="286" t="s">
        <v>57</v>
      </c>
      <c r="AG143" s="286"/>
      <c r="AH143" s="286" t="s">
        <v>58</v>
      </c>
      <c r="AI143" s="286"/>
      <c r="AJ143" s="286" t="s">
        <v>254</v>
      </c>
      <c r="AK143" s="286"/>
      <c r="AL143" s="286"/>
      <c r="AM143" s="286" t="s">
        <v>57</v>
      </c>
      <c r="AN143" s="286"/>
      <c r="AO143" s="286" t="s">
        <v>58</v>
      </c>
      <c r="AP143" s="286"/>
      <c r="AQ143" s="286"/>
      <c r="AR143" s="286"/>
      <c r="AS143" s="286"/>
      <c r="AT143" s="286"/>
      <c r="AU143" s="286"/>
      <c r="AV143" s="286"/>
      <c r="AW143" s="286"/>
      <c r="AX143" s="286"/>
      <c r="AY143" s="286"/>
      <c r="AZ143" s="286"/>
      <c r="BA143" s="286"/>
      <c r="BB143" s="286"/>
      <c r="BC143" s="286"/>
      <c r="BD143" s="289"/>
      <c r="BE143" s="289"/>
      <c r="BF143" s="286"/>
      <c r="BG143" s="288"/>
      <c r="BH143" s="289"/>
      <c r="BI143" s="288"/>
    </row>
    <row r="144" spans="1:61" ht="13.5" customHeight="1" hidden="1">
      <c r="A144" s="286"/>
      <c r="B144" s="291" t="s">
        <v>259</v>
      </c>
      <c r="C144" s="291"/>
      <c r="D144" s="291"/>
      <c r="E144" s="291" t="s">
        <v>260</v>
      </c>
      <c r="F144" s="291"/>
      <c r="G144" s="291"/>
      <c r="H144" s="291" t="s">
        <v>259</v>
      </c>
      <c r="I144" s="291"/>
      <c r="J144" s="291"/>
      <c r="K144" s="291" t="s">
        <v>260</v>
      </c>
      <c r="L144" s="291"/>
      <c r="M144" s="291"/>
      <c r="N144" s="291" t="s">
        <v>259</v>
      </c>
      <c r="O144" s="291"/>
      <c r="P144" s="291"/>
      <c r="Q144" s="291" t="s">
        <v>260</v>
      </c>
      <c r="R144" s="291"/>
      <c r="S144" s="291"/>
      <c r="T144" s="291" t="s">
        <v>259</v>
      </c>
      <c r="U144" s="291"/>
      <c r="V144" s="291"/>
      <c r="W144" s="291" t="s">
        <v>259</v>
      </c>
      <c r="X144" s="291"/>
      <c r="Y144" s="291"/>
      <c r="Z144" s="291" t="s">
        <v>259</v>
      </c>
      <c r="AA144" s="291"/>
      <c r="AB144" s="291"/>
      <c r="AC144" s="291" t="s">
        <v>259</v>
      </c>
      <c r="AD144" s="291"/>
      <c r="AE144" s="291"/>
      <c r="AF144" s="291" t="s">
        <v>259</v>
      </c>
      <c r="AG144" s="291"/>
      <c r="AH144" s="291" t="s">
        <v>259</v>
      </c>
      <c r="AI144" s="291"/>
      <c r="AJ144" s="291" t="s">
        <v>259</v>
      </c>
      <c r="AK144" s="291"/>
      <c r="AL144" s="291"/>
      <c r="AM144" s="291" t="s">
        <v>259</v>
      </c>
      <c r="AN144" s="291"/>
      <c r="AO144" s="291" t="s">
        <v>259</v>
      </c>
      <c r="AP144" s="291"/>
      <c r="AQ144" s="291" t="s">
        <v>259</v>
      </c>
      <c r="AR144" s="291"/>
      <c r="AS144" s="291"/>
      <c r="AT144" s="291" t="s">
        <v>259</v>
      </c>
      <c r="AU144" s="291"/>
      <c r="AV144" s="291"/>
      <c r="AW144" s="291" t="s">
        <v>259</v>
      </c>
      <c r="AX144" s="291"/>
      <c r="AY144" s="291"/>
      <c r="AZ144" s="291" t="s">
        <v>259</v>
      </c>
      <c r="BA144" s="291"/>
      <c r="BB144" s="291"/>
      <c r="BC144" s="286"/>
      <c r="BD144" s="286"/>
      <c r="BE144" s="286"/>
      <c r="BF144" s="286"/>
      <c r="BG144" s="288"/>
      <c r="BH144" s="288"/>
      <c r="BI144" s="288"/>
    </row>
    <row r="145" spans="1:61" ht="13.5" customHeight="1" hidden="1">
      <c r="A145" s="228" t="s">
        <v>226</v>
      </c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  <c r="AA145" s="290"/>
      <c r="AB145" s="290"/>
      <c r="AC145" s="290"/>
      <c r="AD145" s="290"/>
      <c r="AE145" s="290"/>
      <c r="AF145" s="290"/>
      <c r="AG145" s="290"/>
      <c r="AH145" s="290"/>
      <c r="AI145" s="290"/>
      <c r="AJ145" s="290"/>
      <c r="AK145" s="290"/>
      <c r="AL145" s="290"/>
      <c r="AM145" s="290"/>
      <c r="AN145" s="290"/>
      <c r="AO145" s="290"/>
      <c r="AP145" s="290"/>
      <c r="AQ145" s="290"/>
      <c r="AR145" s="290"/>
      <c r="AS145" s="290"/>
      <c r="AT145" s="290"/>
      <c r="AU145" s="290"/>
      <c r="AV145" s="290"/>
      <c r="AW145" s="290"/>
      <c r="AX145" s="290"/>
      <c r="AY145" s="290"/>
      <c r="AZ145" s="290"/>
      <c r="BA145" s="290"/>
      <c r="BB145" s="290"/>
      <c r="BC145" s="284"/>
      <c r="BD145" s="284"/>
      <c r="BE145" s="284"/>
      <c r="BF145" s="284"/>
      <c r="BG145" s="284"/>
      <c r="BH145" s="284"/>
      <c r="BI145" s="284"/>
    </row>
    <row r="146" spans="1:61" ht="13.5" customHeight="1" hidden="1">
      <c r="A146" s="228" t="s">
        <v>227</v>
      </c>
      <c r="B146" s="290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  <c r="AA146" s="290"/>
      <c r="AB146" s="290"/>
      <c r="AC146" s="290"/>
      <c r="AD146" s="290"/>
      <c r="AE146" s="290"/>
      <c r="AF146" s="290"/>
      <c r="AG146" s="290"/>
      <c r="AH146" s="290"/>
      <c r="AI146" s="290"/>
      <c r="AJ146" s="290"/>
      <c r="AK146" s="290"/>
      <c r="AL146" s="290"/>
      <c r="AM146" s="290"/>
      <c r="AN146" s="290"/>
      <c r="AO146" s="290"/>
      <c r="AP146" s="290"/>
      <c r="AQ146" s="290"/>
      <c r="AR146" s="290"/>
      <c r="AS146" s="290"/>
      <c r="AT146" s="290"/>
      <c r="AU146" s="290"/>
      <c r="AV146" s="290"/>
      <c r="AW146" s="290"/>
      <c r="AX146" s="290"/>
      <c r="AY146" s="290"/>
      <c r="AZ146" s="290"/>
      <c r="BA146" s="290"/>
      <c r="BB146" s="290"/>
      <c r="BC146" s="284"/>
      <c r="BD146" s="284"/>
      <c r="BE146" s="284"/>
      <c r="BF146" s="284"/>
      <c r="BG146" s="284"/>
      <c r="BH146" s="284"/>
      <c r="BI146" s="284"/>
    </row>
    <row r="147" spans="1:61" ht="13.5" customHeight="1" hidden="1">
      <c r="A147" s="228" t="s">
        <v>228</v>
      </c>
      <c r="B147" s="290"/>
      <c r="C147" s="290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0"/>
      <c r="AD147" s="290"/>
      <c r="AE147" s="290"/>
      <c r="AF147" s="290"/>
      <c r="AG147" s="290"/>
      <c r="AH147" s="290"/>
      <c r="AI147" s="290"/>
      <c r="AJ147" s="290"/>
      <c r="AK147" s="290"/>
      <c r="AL147" s="290"/>
      <c r="AM147" s="290"/>
      <c r="AN147" s="290"/>
      <c r="AO147" s="290"/>
      <c r="AP147" s="290"/>
      <c r="AQ147" s="290"/>
      <c r="AR147" s="290"/>
      <c r="AS147" s="290"/>
      <c r="AT147" s="290"/>
      <c r="AU147" s="290"/>
      <c r="AV147" s="290"/>
      <c r="AW147" s="290"/>
      <c r="AX147" s="290"/>
      <c r="AY147" s="290"/>
      <c r="AZ147" s="290"/>
      <c r="BA147" s="290"/>
      <c r="BB147" s="290"/>
      <c r="BC147" s="284"/>
      <c r="BD147" s="284"/>
      <c r="BE147" s="284"/>
      <c r="BF147" s="284"/>
      <c r="BG147" s="284"/>
      <c r="BH147" s="284"/>
      <c r="BI147" s="284"/>
    </row>
    <row r="148" spans="1:61" ht="13.5" customHeight="1" hidden="1">
      <c r="A148" s="228" t="s">
        <v>229</v>
      </c>
      <c r="B148" s="290"/>
      <c r="C148" s="290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  <c r="AA148" s="290"/>
      <c r="AB148" s="290"/>
      <c r="AC148" s="290"/>
      <c r="AD148" s="290"/>
      <c r="AE148" s="290"/>
      <c r="AF148" s="284"/>
      <c r="AG148" s="284"/>
      <c r="AH148" s="290"/>
      <c r="AI148" s="290"/>
      <c r="AJ148" s="290"/>
      <c r="AK148" s="290"/>
      <c r="AL148" s="290"/>
      <c r="AM148" s="290"/>
      <c r="AN148" s="290"/>
      <c r="AO148" s="290"/>
      <c r="AP148" s="290"/>
      <c r="AQ148" s="290"/>
      <c r="AR148" s="290"/>
      <c r="AS148" s="290"/>
      <c r="AT148" s="290"/>
      <c r="AU148" s="290"/>
      <c r="AV148" s="290"/>
      <c r="AW148" s="290"/>
      <c r="AX148" s="290"/>
      <c r="AY148" s="290"/>
      <c r="AZ148" s="290"/>
      <c r="BA148" s="290"/>
      <c r="BB148" s="290"/>
      <c r="BC148" s="284"/>
      <c r="BD148" s="284"/>
      <c r="BE148" s="284"/>
      <c r="BF148" s="284"/>
      <c r="BG148" s="284"/>
      <c r="BH148" s="284"/>
      <c r="BI148" s="284"/>
    </row>
    <row r="149" spans="1:61" ht="13.5" customHeight="1" hidden="1">
      <c r="A149" s="228" t="s">
        <v>230</v>
      </c>
      <c r="B149" s="290"/>
      <c r="C149" s="290"/>
      <c r="D149" s="290"/>
      <c r="E149" s="290"/>
      <c r="F149" s="290"/>
      <c r="G149" s="290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  <c r="AA149" s="290"/>
      <c r="AB149" s="290"/>
      <c r="AC149" s="290"/>
      <c r="AD149" s="290"/>
      <c r="AE149" s="290"/>
      <c r="AF149" s="290"/>
      <c r="AG149" s="290"/>
      <c r="AH149" s="290"/>
      <c r="AI149" s="290"/>
      <c r="AJ149" s="290"/>
      <c r="AK149" s="290"/>
      <c r="AL149" s="290"/>
      <c r="AM149" s="290"/>
      <c r="AN149" s="290"/>
      <c r="AO149" s="290"/>
      <c r="AP149" s="290"/>
      <c r="AQ149" s="290"/>
      <c r="AR149" s="290"/>
      <c r="AS149" s="290"/>
      <c r="AT149" s="290"/>
      <c r="AU149" s="290"/>
      <c r="AV149" s="290"/>
      <c r="AW149" s="290"/>
      <c r="AX149" s="290"/>
      <c r="AY149" s="290"/>
      <c r="AZ149" s="290"/>
      <c r="BA149" s="290"/>
      <c r="BB149" s="290"/>
      <c r="BC149" s="284"/>
      <c r="BD149" s="284"/>
      <c r="BE149" s="284"/>
      <c r="BF149" s="284"/>
      <c r="BG149" s="284"/>
      <c r="BH149" s="284"/>
      <c r="BI149" s="284"/>
    </row>
    <row r="150" spans="1:61" ht="13.5" customHeight="1" hidden="1">
      <c r="A150" s="228" t="s">
        <v>231</v>
      </c>
      <c r="B150" s="290"/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  <c r="AA150" s="290"/>
      <c r="AB150" s="290"/>
      <c r="AC150" s="290"/>
      <c r="AD150" s="290"/>
      <c r="AE150" s="290"/>
      <c r="AF150" s="290"/>
      <c r="AG150" s="290"/>
      <c r="AH150" s="290"/>
      <c r="AI150" s="290"/>
      <c r="AJ150" s="290"/>
      <c r="AK150" s="290"/>
      <c r="AL150" s="290"/>
      <c r="AM150" s="290"/>
      <c r="AN150" s="290"/>
      <c r="AO150" s="290"/>
      <c r="AP150" s="290"/>
      <c r="AQ150" s="290"/>
      <c r="AR150" s="290"/>
      <c r="AS150" s="290"/>
      <c r="AT150" s="290"/>
      <c r="AU150" s="290"/>
      <c r="AV150" s="290"/>
      <c r="AW150" s="290"/>
      <c r="AX150" s="290"/>
      <c r="AY150" s="290"/>
      <c r="AZ150" s="290"/>
      <c r="BA150" s="290"/>
      <c r="BB150" s="290"/>
      <c r="BC150" s="284"/>
      <c r="BD150" s="284"/>
      <c r="BE150" s="284"/>
      <c r="BF150" s="284"/>
      <c r="BG150" s="284"/>
      <c r="BH150" s="284"/>
      <c r="BI150" s="284"/>
    </row>
    <row r="151" spans="1:61" ht="13.5" customHeight="1" hidden="1">
      <c r="A151" s="228" t="s">
        <v>232</v>
      </c>
      <c r="B151" s="290"/>
      <c r="C151" s="290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290"/>
      <c r="AD151" s="290"/>
      <c r="AE151" s="290"/>
      <c r="AF151" s="290"/>
      <c r="AG151" s="290"/>
      <c r="AH151" s="290"/>
      <c r="AI151" s="290"/>
      <c r="AJ151" s="290"/>
      <c r="AK151" s="290"/>
      <c r="AL151" s="290"/>
      <c r="AM151" s="290"/>
      <c r="AN151" s="290"/>
      <c r="AO151" s="290"/>
      <c r="AP151" s="290"/>
      <c r="AQ151" s="290"/>
      <c r="AR151" s="290"/>
      <c r="AS151" s="290"/>
      <c r="AT151" s="290"/>
      <c r="AU151" s="290"/>
      <c r="AV151" s="290"/>
      <c r="AW151" s="290"/>
      <c r="AX151" s="290"/>
      <c r="AY151" s="290"/>
      <c r="AZ151" s="290"/>
      <c r="BA151" s="290"/>
      <c r="BB151" s="290"/>
      <c r="BC151" s="284"/>
      <c r="BD151" s="284"/>
      <c r="BE151" s="284"/>
      <c r="BF151" s="284"/>
      <c r="BG151" s="284"/>
      <c r="BH151" s="284"/>
      <c r="BI151" s="284"/>
    </row>
    <row r="152" spans="1:61" ht="13.5" customHeight="1" hidden="1">
      <c r="A152" s="228" t="s">
        <v>233</v>
      </c>
      <c r="B152" s="290"/>
      <c r="C152" s="290"/>
      <c r="D152" s="290"/>
      <c r="E152" s="290"/>
      <c r="F152" s="290"/>
      <c r="G152" s="290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290"/>
      <c r="AD152" s="290"/>
      <c r="AE152" s="290"/>
      <c r="AF152" s="290"/>
      <c r="AG152" s="290"/>
      <c r="AH152" s="290"/>
      <c r="AI152" s="290"/>
      <c r="AJ152" s="290"/>
      <c r="AK152" s="290"/>
      <c r="AL152" s="290"/>
      <c r="AM152" s="290"/>
      <c r="AN152" s="290"/>
      <c r="AO152" s="290"/>
      <c r="AP152" s="290"/>
      <c r="AQ152" s="290"/>
      <c r="AR152" s="290"/>
      <c r="AS152" s="290"/>
      <c r="AT152" s="290"/>
      <c r="AU152" s="290"/>
      <c r="AV152" s="290"/>
      <c r="AW152" s="290"/>
      <c r="AX152" s="290"/>
      <c r="AY152" s="290"/>
      <c r="AZ152" s="290"/>
      <c r="BA152" s="290"/>
      <c r="BB152" s="290"/>
      <c r="BC152" s="284"/>
      <c r="BD152" s="284"/>
      <c r="BE152" s="284"/>
      <c r="BF152" s="284"/>
      <c r="BG152" s="284"/>
      <c r="BH152" s="284"/>
      <c r="BI152" s="284"/>
    </row>
    <row r="153" spans="1:61" ht="13.5" customHeight="1" hidden="1">
      <c r="A153" s="228" t="s">
        <v>234</v>
      </c>
      <c r="B153" s="290"/>
      <c r="C153" s="290"/>
      <c r="D153" s="290"/>
      <c r="E153" s="290"/>
      <c r="F153" s="290"/>
      <c r="G153" s="290"/>
      <c r="H153" s="290"/>
      <c r="I153" s="290"/>
      <c r="J153" s="290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  <c r="AA153" s="290"/>
      <c r="AB153" s="290"/>
      <c r="AC153" s="290"/>
      <c r="AD153" s="290"/>
      <c r="AE153" s="290"/>
      <c r="AF153" s="290"/>
      <c r="AG153" s="290"/>
      <c r="AH153" s="290"/>
      <c r="AI153" s="290"/>
      <c r="AJ153" s="290"/>
      <c r="AK153" s="290"/>
      <c r="AL153" s="290"/>
      <c r="AM153" s="290"/>
      <c r="AN153" s="290"/>
      <c r="AO153" s="290"/>
      <c r="AP153" s="290"/>
      <c r="AQ153" s="290"/>
      <c r="AR153" s="290"/>
      <c r="AS153" s="290"/>
      <c r="AT153" s="290"/>
      <c r="AU153" s="290"/>
      <c r="AV153" s="290"/>
      <c r="AW153" s="290"/>
      <c r="AX153" s="290"/>
      <c r="AY153" s="290"/>
      <c r="AZ153" s="290"/>
      <c r="BA153" s="290"/>
      <c r="BB153" s="290"/>
      <c r="BC153" s="284"/>
      <c r="BD153" s="284"/>
      <c r="BE153" s="284"/>
      <c r="BF153" s="284"/>
      <c r="BG153" s="284"/>
      <c r="BH153" s="284"/>
      <c r="BI153" s="284"/>
    </row>
    <row r="154" spans="1:61" ht="13.5" customHeight="1" hidden="1">
      <c r="A154" s="228" t="s">
        <v>235</v>
      </c>
      <c r="B154" s="290"/>
      <c r="C154" s="290"/>
      <c r="D154" s="290"/>
      <c r="E154" s="290"/>
      <c r="F154" s="290"/>
      <c r="G154" s="290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  <c r="AA154" s="290"/>
      <c r="AB154" s="290"/>
      <c r="AC154" s="290"/>
      <c r="AD154" s="290"/>
      <c r="AE154" s="290"/>
      <c r="AF154" s="290"/>
      <c r="AG154" s="290"/>
      <c r="AH154" s="290"/>
      <c r="AI154" s="290"/>
      <c r="AJ154" s="290"/>
      <c r="AK154" s="290"/>
      <c r="AL154" s="290"/>
      <c r="AM154" s="290"/>
      <c r="AN154" s="290"/>
      <c r="AO154" s="290"/>
      <c r="AP154" s="290"/>
      <c r="AQ154" s="290"/>
      <c r="AR154" s="290"/>
      <c r="AS154" s="290"/>
      <c r="AT154" s="290"/>
      <c r="AU154" s="290"/>
      <c r="AV154" s="290"/>
      <c r="AW154" s="290"/>
      <c r="AX154" s="290"/>
      <c r="AY154" s="290"/>
      <c r="AZ154" s="290"/>
      <c r="BA154" s="290"/>
      <c r="BB154" s="290"/>
      <c r="BC154" s="284"/>
      <c r="BD154" s="284"/>
      <c r="BE154" s="284"/>
      <c r="BF154" s="284"/>
      <c r="BG154" s="284"/>
      <c r="BH154" s="284"/>
      <c r="BI154" s="284"/>
    </row>
    <row r="155" spans="1:61" ht="13.5" customHeight="1" hidden="1">
      <c r="A155" s="228" t="s">
        <v>236</v>
      </c>
      <c r="B155" s="290"/>
      <c r="C155" s="290"/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0"/>
      <c r="P155" s="290"/>
      <c r="Q155" s="290"/>
      <c r="R155" s="290"/>
      <c r="S155" s="290"/>
      <c r="T155" s="290"/>
      <c r="U155" s="290"/>
      <c r="V155" s="290"/>
      <c r="W155" s="290"/>
      <c r="X155" s="290"/>
      <c r="Y155" s="290"/>
      <c r="Z155" s="290"/>
      <c r="AA155" s="290"/>
      <c r="AB155" s="290"/>
      <c r="AC155" s="290"/>
      <c r="AD155" s="290"/>
      <c r="AE155" s="290"/>
      <c r="AF155" s="290"/>
      <c r="AG155" s="290"/>
      <c r="AH155" s="290"/>
      <c r="AI155" s="290"/>
      <c r="AJ155" s="290"/>
      <c r="AK155" s="290"/>
      <c r="AL155" s="290"/>
      <c r="AM155" s="290"/>
      <c r="AN155" s="290"/>
      <c r="AO155" s="290"/>
      <c r="AP155" s="290"/>
      <c r="AQ155" s="290"/>
      <c r="AR155" s="290"/>
      <c r="AS155" s="290"/>
      <c r="AT155" s="290"/>
      <c r="AU155" s="290"/>
      <c r="AV155" s="290"/>
      <c r="AW155" s="290"/>
      <c r="AX155" s="290"/>
      <c r="AY155" s="290"/>
      <c r="AZ155" s="290"/>
      <c r="BA155" s="290"/>
      <c r="BB155" s="290"/>
      <c r="BC155" s="284"/>
      <c r="BD155" s="284"/>
      <c r="BE155" s="284"/>
      <c r="BF155" s="284"/>
      <c r="BG155" s="284"/>
      <c r="BH155" s="284"/>
      <c r="BI155" s="284"/>
    </row>
    <row r="156" spans="1:61" ht="13.5" customHeight="1" hidden="1">
      <c r="A156" s="229" t="s">
        <v>254</v>
      </c>
      <c r="B156" s="290"/>
      <c r="C156" s="290"/>
      <c r="D156" s="290"/>
      <c r="E156" s="290"/>
      <c r="F156" s="290"/>
      <c r="G156" s="290"/>
      <c r="H156" s="290"/>
      <c r="I156" s="290"/>
      <c r="J156" s="290"/>
      <c r="K156" s="290"/>
      <c r="L156" s="290"/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  <c r="AA156" s="290"/>
      <c r="AB156" s="290"/>
      <c r="AC156" s="290"/>
      <c r="AD156" s="290"/>
      <c r="AE156" s="290"/>
      <c r="AF156" s="290"/>
      <c r="AG156" s="290"/>
      <c r="AH156" s="290"/>
      <c r="AI156" s="290"/>
      <c r="AJ156" s="290"/>
      <c r="AK156" s="290"/>
      <c r="AL156" s="290"/>
      <c r="AM156" s="290"/>
      <c r="AN156" s="290"/>
      <c r="AO156" s="284"/>
      <c r="AP156" s="284"/>
      <c r="AQ156" s="290"/>
      <c r="AR156" s="290"/>
      <c r="AS156" s="290"/>
      <c r="AT156" s="290"/>
      <c r="AU156" s="290"/>
      <c r="AV156" s="290"/>
      <c r="AW156" s="290"/>
      <c r="AX156" s="290"/>
      <c r="AY156" s="290"/>
      <c r="AZ156" s="290"/>
      <c r="BA156" s="290"/>
      <c r="BB156" s="290"/>
      <c r="BC156" s="284"/>
      <c r="BD156" s="284"/>
      <c r="BE156" s="284"/>
      <c r="BF156" s="284"/>
      <c r="BG156" s="284"/>
      <c r="BH156" s="284"/>
      <c r="BI156" s="284"/>
    </row>
    <row r="157" ht="13.5" customHeight="1" hidden="1"/>
    <row r="158" spans="1:58" ht="13.5" customHeight="1" hidden="1">
      <c r="A158" s="288" t="s">
        <v>129</v>
      </c>
      <c r="B158" s="286" t="s">
        <v>269</v>
      </c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6"/>
      <c r="P158" s="286"/>
      <c r="Q158" s="286"/>
      <c r="R158" s="286"/>
      <c r="S158" s="286"/>
      <c r="T158" s="286" t="s">
        <v>251</v>
      </c>
      <c r="U158" s="286"/>
      <c r="V158" s="286"/>
      <c r="W158" s="286"/>
      <c r="X158" s="286"/>
      <c r="Y158" s="286"/>
      <c r="Z158" s="286"/>
      <c r="AA158" s="286"/>
      <c r="AB158" s="286"/>
      <c r="AC158" s="286" t="s">
        <v>252</v>
      </c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/>
      <c r="AN158" s="286"/>
      <c r="AO158" s="286"/>
      <c r="AP158" s="286"/>
      <c r="AQ158" s="288" t="s">
        <v>47</v>
      </c>
      <c r="AR158" s="288"/>
      <c r="AS158" s="288"/>
      <c r="AT158" s="288" t="s">
        <v>253</v>
      </c>
      <c r="AU158" s="288"/>
      <c r="AV158" s="288"/>
      <c r="AW158" s="286" t="s">
        <v>254</v>
      </c>
      <c r="AX158" s="286"/>
      <c r="AY158" s="286"/>
      <c r="AZ158" s="286" t="s">
        <v>267</v>
      </c>
      <c r="BA158" s="286"/>
      <c r="BB158" s="286"/>
      <c r="BC158" s="286"/>
      <c r="BD158" s="288" t="s">
        <v>268</v>
      </c>
      <c r="BE158" s="288"/>
      <c r="BF158" s="288"/>
    </row>
    <row r="159" spans="1:58" ht="13.5" customHeight="1" hidden="1">
      <c r="A159" s="288"/>
      <c r="B159" s="286"/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6"/>
      <c r="X159" s="286"/>
      <c r="Y159" s="286"/>
      <c r="Z159" s="286"/>
      <c r="AA159" s="286"/>
      <c r="AB159" s="286"/>
      <c r="AC159" s="286" t="s">
        <v>270</v>
      </c>
      <c r="AD159" s="286"/>
      <c r="AE159" s="286"/>
      <c r="AF159" s="286"/>
      <c r="AG159" s="286"/>
      <c r="AH159" s="286"/>
      <c r="AI159" s="286"/>
      <c r="AJ159" s="286" t="s">
        <v>37</v>
      </c>
      <c r="AK159" s="286"/>
      <c r="AL159" s="286"/>
      <c r="AM159" s="286"/>
      <c r="AN159" s="286"/>
      <c r="AO159" s="286"/>
      <c r="AP159" s="286"/>
      <c r="AQ159" s="286" t="s">
        <v>258</v>
      </c>
      <c r="AR159" s="286"/>
      <c r="AS159" s="286"/>
      <c r="AT159" s="288"/>
      <c r="AU159" s="289"/>
      <c r="AV159" s="288"/>
      <c r="AW159" s="286"/>
      <c r="AX159" s="289"/>
      <c r="AY159" s="286"/>
      <c r="AZ159" s="286"/>
      <c r="BA159" s="289"/>
      <c r="BB159" s="289"/>
      <c r="BC159" s="286"/>
      <c r="BD159" s="288"/>
      <c r="BE159" s="289"/>
      <c r="BF159" s="288"/>
    </row>
    <row r="160" spans="1:58" ht="13.5" customHeight="1" hidden="1">
      <c r="A160" s="288"/>
      <c r="B160" s="286" t="s">
        <v>254</v>
      </c>
      <c r="C160" s="286"/>
      <c r="D160" s="286"/>
      <c r="E160" s="286"/>
      <c r="F160" s="286"/>
      <c r="G160" s="286"/>
      <c r="H160" s="286" t="s">
        <v>57</v>
      </c>
      <c r="I160" s="286"/>
      <c r="J160" s="286"/>
      <c r="K160" s="286"/>
      <c r="L160" s="286"/>
      <c r="M160" s="286"/>
      <c r="N160" s="286" t="s">
        <v>58</v>
      </c>
      <c r="O160" s="286"/>
      <c r="P160" s="286"/>
      <c r="Q160" s="286"/>
      <c r="R160" s="286"/>
      <c r="S160" s="286"/>
      <c r="T160" s="286" t="s">
        <v>254</v>
      </c>
      <c r="U160" s="286"/>
      <c r="V160" s="286"/>
      <c r="W160" s="286" t="s">
        <v>57</v>
      </c>
      <c r="X160" s="286"/>
      <c r="Y160" s="286"/>
      <c r="Z160" s="286" t="s">
        <v>58</v>
      </c>
      <c r="AA160" s="286"/>
      <c r="AB160" s="286"/>
      <c r="AC160" s="286" t="s">
        <v>254</v>
      </c>
      <c r="AD160" s="286"/>
      <c r="AE160" s="286"/>
      <c r="AF160" s="286" t="s">
        <v>57</v>
      </c>
      <c r="AG160" s="286"/>
      <c r="AH160" s="286" t="s">
        <v>58</v>
      </c>
      <c r="AI160" s="286"/>
      <c r="AJ160" s="286" t="s">
        <v>254</v>
      </c>
      <c r="AK160" s="286"/>
      <c r="AL160" s="286"/>
      <c r="AM160" s="286" t="s">
        <v>57</v>
      </c>
      <c r="AN160" s="286"/>
      <c r="AO160" s="286" t="s">
        <v>58</v>
      </c>
      <c r="AP160" s="286"/>
      <c r="AQ160" s="286"/>
      <c r="AR160" s="286"/>
      <c r="AS160" s="286"/>
      <c r="AT160" s="288"/>
      <c r="AU160" s="288"/>
      <c r="AV160" s="288"/>
      <c r="AW160" s="286"/>
      <c r="AX160" s="286"/>
      <c r="AY160" s="286"/>
      <c r="AZ160" s="286"/>
      <c r="BA160" s="289"/>
      <c r="BB160" s="289"/>
      <c r="BC160" s="286"/>
      <c r="BD160" s="288"/>
      <c r="BE160" s="289"/>
      <c r="BF160" s="288"/>
    </row>
    <row r="161" spans="1:58" ht="13.5" customHeight="1" hidden="1">
      <c r="A161" s="288"/>
      <c r="B161" s="285" t="s">
        <v>259</v>
      </c>
      <c r="C161" s="285"/>
      <c r="D161" s="285"/>
      <c r="E161" s="287" t="s">
        <v>271</v>
      </c>
      <c r="F161" s="287"/>
      <c r="G161" s="287"/>
      <c r="H161" s="285" t="s">
        <v>259</v>
      </c>
      <c r="I161" s="285"/>
      <c r="J161" s="285"/>
      <c r="K161" s="287" t="s">
        <v>271</v>
      </c>
      <c r="L161" s="287"/>
      <c r="M161" s="287"/>
      <c r="N161" s="285" t="s">
        <v>259</v>
      </c>
      <c r="O161" s="285"/>
      <c r="P161" s="285"/>
      <c r="Q161" s="287" t="s">
        <v>271</v>
      </c>
      <c r="R161" s="287"/>
      <c r="S161" s="287"/>
      <c r="T161" s="285" t="s">
        <v>259</v>
      </c>
      <c r="U161" s="285"/>
      <c r="V161" s="285"/>
      <c r="W161" s="285" t="s">
        <v>259</v>
      </c>
      <c r="X161" s="285"/>
      <c r="Y161" s="285"/>
      <c r="Z161" s="285" t="s">
        <v>259</v>
      </c>
      <c r="AA161" s="285"/>
      <c r="AB161" s="285"/>
      <c r="AC161" s="285" t="s">
        <v>259</v>
      </c>
      <c r="AD161" s="285"/>
      <c r="AE161" s="285"/>
      <c r="AF161" s="285" t="s">
        <v>259</v>
      </c>
      <c r="AG161" s="285"/>
      <c r="AH161" s="285" t="s">
        <v>259</v>
      </c>
      <c r="AI161" s="285"/>
      <c r="AJ161" s="285" t="s">
        <v>259</v>
      </c>
      <c r="AK161" s="285"/>
      <c r="AL161" s="285"/>
      <c r="AM161" s="285" t="s">
        <v>259</v>
      </c>
      <c r="AN161" s="285"/>
      <c r="AO161" s="285" t="s">
        <v>259</v>
      </c>
      <c r="AP161" s="285"/>
      <c r="AQ161" s="285" t="s">
        <v>259</v>
      </c>
      <c r="AR161" s="285"/>
      <c r="AS161" s="285"/>
      <c r="AT161" s="285" t="s">
        <v>259</v>
      </c>
      <c r="AU161" s="285"/>
      <c r="AV161" s="285"/>
      <c r="AW161" s="285" t="s">
        <v>259</v>
      </c>
      <c r="AX161" s="285"/>
      <c r="AY161" s="285"/>
      <c r="AZ161" s="286"/>
      <c r="BA161" s="286"/>
      <c r="BB161" s="286"/>
      <c r="BC161" s="286"/>
      <c r="BD161" s="288"/>
      <c r="BE161" s="288"/>
      <c r="BF161" s="288"/>
    </row>
    <row r="162" spans="1:58" ht="13.5" customHeight="1" hidden="1">
      <c r="A162" s="212" t="s">
        <v>226</v>
      </c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</row>
    <row r="163" spans="1:58" ht="13.5" customHeight="1" hidden="1">
      <c r="A163" s="212" t="s">
        <v>227</v>
      </c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</row>
    <row r="164" spans="1:58" ht="13.5" customHeight="1" hidden="1">
      <c r="A164" s="212" t="s">
        <v>228</v>
      </c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</row>
    <row r="165" spans="1:58" ht="13.5" customHeight="1" hidden="1">
      <c r="A165" s="212" t="s">
        <v>229</v>
      </c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</row>
    <row r="166" spans="1:58" ht="13.5" customHeight="1" hidden="1">
      <c r="A166" s="212" t="s">
        <v>230</v>
      </c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</row>
    <row r="167" spans="1:58" ht="13.5" customHeight="1" hidden="1">
      <c r="A167" s="227" t="s">
        <v>254</v>
      </c>
      <c r="B167" s="283"/>
      <c r="C167" s="283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</row>
    <row r="168" ht="13.5" customHeight="1" hidden="1"/>
    <row r="169" spans="1:59" ht="13.5" customHeight="1" hidden="1">
      <c r="A169" s="288" t="s">
        <v>129</v>
      </c>
      <c r="B169" s="286" t="s">
        <v>272</v>
      </c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6" t="s">
        <v>251</v>
      </c>
      <c r="U169" s="286"/>
      <c r="V169" s="286"/>
      <c r="W169" s="286"/>
      <c r="X169" s="286"/>
      <c r="Y169" s="286"/>
      <c r="Z169" s="286"/>
      <c r="AA169" s="286"/>
      <c r="AB169" s="286"/>
      <c r="AC169" s="286" t="s">
        <v>252</v>
      </c>
      <c r="AD169" s="286"/>
      <c r="AE169" s="286"/>
      <c r="AF169" s="286"/>
      <c r="AG169" s="286"/>
      <c r="AH169" s="286"/>
      <c r="AI169" s="286"/>
      <c r="AJ169" s="288" t="s">
        <v>47</v>
      </c>
      <c r="AK169" s="288"/>
      <c r="AL169" s="288"/>
      <c r="AM169" s="288" t="s">
        <v>253</v>
      </c>
      <c r="AN169" s="288"/>
      <c r="AO169" s="288"/>
      <c r="AP169" s="286" t="s">
        <v>254</v>
      </c>
      <c r="AQ169" s="286"/>
      <c r="AR169" s="286"/>
      <c r="AS169" s="286" t="s">
        <v>267</v>
      </c>
      <c r="AT169" s="286"/>
      <c r="AU169" s="286"/>
      <c r="AV169" s="286"/>
      <c r="AW169" s="288" t="s">
        <v>268</v>
      </c>
      <c r="AX169" s="288"/>
      <c r="AY169" s="288"/>
      <c r="AZ169" s="230"/>
      <c r="BA169" s="213"/>
      <c r="BB169" s="213"/>
      <c r="BC169" s="214"/>
      <c r="BD169" s="214"/>
      <c r="BE169" s="213"/>
      <c r="BF169" s="214"/>
      <c r="BG169" s="213"/>
    </row>
    <row r="170" spans="1:59" ht="13.5" customHeight="1" hidden="1">
      <c r="A170" s="288"/>
      <c r="B170" s="286"/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  <c r="Q170" s="286"/>
      <c r="R170" s="286"/>
      <c r="S170" s="286"/>
      <c r="T170" s="286"/>
      <c r="U170" s="286"/>
      <c r="V170" s="286"/>
      <c r="W170" s="286"/>
      <c r="X170" s="286"/>
      <c r="Y170" s="286"/>
      <c r="Z170" s="286"/>
      <c r="AA170" s="286"/>
      <c r="AB170" s="286"/>
      <c r="AC170" s="286" t="s">
        <v>37</v>
      </c>
      <c r="AD170" s="286"/>
      <c r="AE170" s="286"/>
      <c r="AF170" s="286"/>
      <c r="AG170" s="286"/>
      <c r="AH170" s="286"/>
      <c r="AI170" s="286"/>
      <c r="AJ170" s="286" t="s">
        <v>258</v>
      </c>
      <c r="AK170" s="286"/>
      <c r="AL170" s="286"/>
      <c r="AM170" s="288"/>
      <c r="AN170" s="289"/>
      <c r="AO170" s="288"/>
      <c r="AP170" s="286"/>
      <c r="AQ170" s="289"/>
      <c r="AR170" s="286"/>
      <c r="AS170" s="286"/>
      <c r="AT170" s="289"/>
      <c r="AU170" s="289"/>
      <c r="AV170" s="286"/>
      <c r="AW170" s="288"/>
      <c r="AX170" s="289"/>
      <c r="AY170" s="288"/>
      <c r="AZ170" s="214"/>
      <c r="BA170" s="213"/>
      <c r="BB170" s="213"/>
      <c r="BC170" s="214"/>
      <c r="BD170" s="213"/>
      <c r="BE170" s="213"/>
      <c r="BF170" s="214"/>
      <c r="BG170" s="213"/>
    </row>
    <row r="171" spans="1:59" ht="13.5" customHeight="1" hidden="1">
      <c r="A171" s="288"/>
      <c r="B171" s="286" t="s">
        <v>254</v>
      </c>
      <c r="C171" s="286"/>
      <c r="D171" s="286"/>
      <c r="E171" s="286"/>
      <c r="F171" s="286"/>
      <c r="G171" s="286"/>
      <c r="H171" s="286" t="s">
        <v>57</v>
      </c>
      <c r="I171" s="286"/>
      <c r="J171" s="286"/>
      <c r="K171" s="286"/>
      <c r="L171" s="286"/>
      <c r="M171" s="286"/>
      <c r="N171" s="286" t="s">
        <v>58</v>
      </c>
      <c r="O171" s="286"/>
      <c r="P171" s="286"/>
      <c r="Q171" s="286"/>
      <c r="R171" s="286"/>
      <c r="S171" s="286"/>
      <c r="T171" s="286" t="s">
        <v>254</v>
      </c>
      <c r="U171" s="286"/>
      <c r="V171" s="286"/>
      <c r="W171" s="286" t="s">
        <v>57</v>
      </c>
      <c r="X171" s="286"/>
      <c r="Y171" s="286"/>
      <c r="Z171" s="286" t="s">
        <v>58</v>
      </c>
      <c r="AA171" s="286"/>
      <c r="AB171" s="286"/>
      <c r="AC171" s="286" t="s">
        <v>254</v>
      </c>
      <c r="AD171" s="286"/>
      <c r="AE171" s="286"/>
      <c r="AF171" s="286" t="s">
        <v>57</v>
      </c>
      <c r="AG171" s="286"/>
      <c r="AH171" s="286" t="s">
        <v>58</v>
      </c>
      <c r="AI171" s="286"/>
      <c r="AJ171" s="286"/>
      <c r="AK171" s="286"/>
      <c r="AL171" s="286"/>
      <c r="AM171" s="288"/>
      <c r="AN171" s="288"/>
      <c r="AO171" s="288"/>
      <c r="AP171" s="286"/>
      <c r="AQ171" s="286"/>
      <c r="AR171" s="286"/>
      <c r="AS171" s="286"/>
      <c r="AT171" s="289"/>
      <c r="AU171" s="289"/>
      <c r="AV171" s="286"/>
      <c r="AW171" s="288"/>
      <c r="AX171" s="289"/>
      <c r="AY171" s="288"/>
      <c r="AZ171" s="214"/>
      <c r="BA171" s="213"/>
      <c r="BB171" s="213"/>
      <c r="BC171" s="214"/>
      <c r="BD171" s="213"/>
      <c r="BE171" s="213"/>
      <c r="BF171" s="214"/>
      <c r="BG171" s="213"/>
    </row>
    <row r="172" spans="1:59" ht="13.5" customHeight="1" hidden="1">
      <c r="A172" s="288"/>
      <c r="B172" s="285" t="s">
        <v>259</v>
      </c>
      <c r="C172" s="285"/>
      <c r="D172" s="285"/>
      <c r="E172" s="287" t="s">
        <v>271</v>
      </c>
      <c r="F172" s="287"/>
      <c r="G172" s="287"/>
      <c r="H172" s="285" t="s">
        <v>259</v>
      </c>
      <c r="I172" s="285"/>
      <c r="J172" s="285"/>
      <c r="K172" s="287" t="s">
        <v>271</v>
      </c>
      <c r="L172" s="287"/>
      <c r="M172" s="287"/>
      <c r="N172" s="285" t="s">
        <v>259</v>
      </c>
      <c r="O172" s="285"/>
      <c r="P172" s="285"/>
      <c r="Q172" s="287" t="s">
        <v>271</v>
      </c>
      <c r="R172" s="287"/>
      <c r="S172" s="287"/>
      <c r="T172" s="285" t="s">
        <v>259</v>
      </c>
      <c r="U172" s="285"/>
      <c r="V172" s="285"/>
      <c r="W172" s="285" t="s">
        <v>259</v>
      </c>
      <c r="X172" s="285"/>
      <c r="Y172" s="285"/>
      <c r="Z172" s="285" t="s">
        <v>259</v>
      </c>
      <c r="AA172" s="285"/>
      <c r="AB172" s="285"/>
      <c r="AC172" s="285" t="s">
        <v>259</v>
      </c>
      <c r="AD172" s="285"/>
      <c r="AE172" s="285"/>
      <c r="AF172" s="285" t="s">
        <v>259</v>
      </c>
      <c r="AG172" s="285"/>
      <c r="AH172" s="285" t="s">
        <v>259</v>
      </c>
      <c r="AI172" s="285"/>
      <c r="AJ172" s="285" t="s">
        <v>259</v>
      </c>
      <c r="AK172" s="285"/>
      <c r="AL172" s="285"/>
      <c r="AM172" s="285" t="s">
        <v>259</v>
      </c>
      <c r="AN172" s="285"/>
      <c r="AO172" s="285"/>
      <c r="AP172" s="285" t="s">
        <v>259</v>
      </c>
      <c r="AQ172" s="285"/>
      <c r="AR172" s="285"/>
      <c r="AS172" s="286"/>
      <c r="AT172" s="286"/>
      <c r="AU172" s="286"/>
      <c r="AV172" s="286"/>
      <c r="AW172" s="288"/>
      <c r="AX172" s="288"/>
      <c r="AY172" s="288"/>
      <c r="AZ172" s="214"/>
      <c r="BA172" s="213"/>
      <c r="BB172" s="213"/>
      <c r="BC172" s="214"/>
      <c r="BD172" s="213"/>
      <c r="BE172" s="213"/>
      <c r="BF172" s="214"/>
      <c r="BG172" s="213"/>
    </row>
    <row r="173" spans="1:59" ht="13.5" customHeight="1" hidden="1">
      <c r="A173" s="212" t="s">
        <v>226</v>
      </c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14"/>
      <c r="BA173" s="213"/>
      <c r="BB173" s="213"/>
      <c r="BC173" s="214"/>
      <c r="BD173" s="214"/>
      <c r="BE173" s="213"/>
      <c r="BF173" s="214"/>
      <c r="BG173" s="213"/>
    </row>
    <row r="174" spans="1:59" ht="13.5" customHeight="1" hidden="1">
      <c r="A174" s="212" t="s">
        <v>227</v>
      </c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14"/>
      <c r="BA174" s="213"/>
      <c r="BB174" s="213"/>
      <c r="BC174" s="214"/>
      <c r="BD174" s="214"/>
      <c r="BE174" s="213"/>
      <c r="BF174" s="214"/>
      <c r="BG174" s="213"/>
    </row>
    <row r="175" spans="1:59" ht="13.5" customHeight="1" hidden="1">
      <c r="A175" s="212" t="s">
        <v>228</v>
      </c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14"/>
      <c r="BA175" s="213"/>
      <c r="BB175" s="213"/>
      <c r="BC175" s="214"/>
      <c r="BD175" s="214"/>
      <c r="BE175" s="213"/>
      <c r="BF175" s="214"/>
      <c r="BG175" s="213"/>
    </row>
    <row r="176" spans="1:59" ht="13.5" customHeight="1" hidden="1">
      <c r="A176" s="212" t="s">
        <v>229</v>
      </c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14"/>
      <c r="BA176" s="213"/>
      <c r="BB176" s="213"/>
      <c r="BC176" s="214"/>
      <c r="BD176" s="214"/>
      <c r="BE176" s="213"/>
      <c r="BF176" s="214"/>
      <c r="BG176" s="213"/>
    </row>
    <row r="177" spans="1:59" ht="13.5" customHeight="1" hidden="1">
      <c r="A177" s="212" t="s">
        <v>230</v>
      </c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14"/>
      <c r="BA177" s="213"/>
      <c r="BB177" s="213"/>
      <c r="BC177" s="214"/>
      <c r="BD177" s="214"/>
      <c r="BE177" s="213"/>
      <c r="BF177" s="214"/>
      <c r="BG177" s="213"/>
    </row>
    <row r="178" spans="1:59" ht="13.5" customHeight="1" hidden="1">
      <c r="A178" s="227" t="s">
        <v>254</v>
      </c>
      <c r="B178" s="283"/>
      <c r="C178" s="283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14"/>
      <c r="BA178" s="213"/>
      <c r="BB178" s="213"/>
      <c r="BC178" s="214"/>
      <c r="BD178" s="214"/>
      <c r="BE178" s="213"/>
      <c r="BF178" s="214"/>
      <c r="BG178" s="213"/>
    </row>
  </sheetData>
  <sheetProtection/>
  <mergeCells count="2104"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H119:Q119"/>
    <mergeCell ref="Z119:AP119"/>
    <mergeCell ref="AS119:BF119"/>
    <mergeCell ref="H121:Q121"/>
    <mergeCell ref="Z121:AP121"/>
    <mergeCell ref="AS121:BB121"/>
    <mergeCell ref="A123:BA123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BA126:BC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V130:AW130"/>
    <mergeCell ref="AX130:AZ130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2:AW132"/>
    <mergeCell ref="AX132:AZ132"/>
    <mergeCell ref="BA132:BC132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6:AW136"/>
    <mergeCell ref="AX136:AZ136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A140:BE140"/>
    <mergeCell ref="BF140:BI140"/>
    <mergeCell ref="A141:A144"/>
    <mergeCell ref="B141:S142"/>
    <mergeCell ref="T141:AB142"/>
    <mergeCell ref="AC141:AP141"/>
    <mergeCell ref="AQ141:AV141"/>
    <mergeCell ref="AW141:AY143"/>
    <mergeCell ref="AZ141:BB143"/>
    <mergeCell ref="BC141:BF144"/>
    <mergeCell ref="BG141:BI144"/>
    <mergeCell ref="AC142:AI142"/>
    <mergeCell ref="AJ142:AP142"/>
    <mergeCell ref="AQ142:AS143"/>
    <mergeCell ref="AT142:AV143"/>
    <mergeCell ref="AC143:AE143"/>
    <mergeCell ref="AF143:AG143"/>
    <mergeCell ref="B143:G143"/>
    <mergeCell ref="H143:M143"/>
    <mergeCell ref="N143:S143"/>
    <mergeCell ref="T143:V143"/>
    <mergeCell ref="W143:Y143"/>
    <mergeCell ref="Z143:AB143"/>
    <mergeCell ref="AH143:AI143"/>
    <mergeCell ref="AJ143:AL143"/>
    <mergeCell ref="AM143:AN143"/>
    <mergeCell ref="AO143:A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V144"/>
    <mergeCell ref="AW144:AY144"/>
    <mergeCell ref="AZ144:BB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V145"/>
    <mergeCell ref="AW145:AY145"/>
    <mergeCell ref="AZ145:BB145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A158:A161"/>
    <mergeCell ref="B158:S159"/>
    <mergeCell ref="T158:AB159"/>
    <mergeCell ref="AC158:AP158"/>
    <mergeCell ref="AQ158:AS158"/>
    <mergeCell ref="AT158:AV160"/>
    <mergeCell ref="AW158:AY160"/>
    <mergeCell ref="AZ158:BC161"/>
    <mergeCell ref="BD158:BF161"/>
    <mergeCell ref="AC159:AI159"/>
    <mergeCell ref="AJ159:AP159"/>
    <mergeCell ref="AQ159:AS160"/>
    <mergeCell ref="B160:G160"/>
    <mergeCell ref="H160:M160"/>
    <mergeCell ref="N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C162"/>
    <mergeCell ref="BD162:BF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C167"/>
    <mergeCell ref="BD167:BF167"/>
    <mergeCell ref="A169:A172"/>
    <mergeCell ref="B169:S170"/>
    <mergeCell ref="T169:AB170"/>
    <mergeCell ref="AC169:AI169"/>
    <mergeCell ref="AJ169:AL169"/>
    <mergeCell ref="AM169:AO171"/>
    <mergeCell ref="AP169:AR171"/>
    <mergeCell ref="AS169:AV172"/>
    <mergeCell ref="AW169:AY172"/>
    <mergeCell ref="AC170:AI170"/>
    <mergeCell ref="AJ170:AL171"/>
    <mergeCell ref="B171:G171"/>
    <mergeCell ref="H171:M171"/>
    <mergeCell ref="N171:S171"/>
    <mergeCell ref="T171:V171"/>
    <mergeCell ref="W171:Y171"/>
    <mergeCell ref="Z171:AB171"/>
    <mergeCell ref="AC171:AE171"/>
    <mergeCell ref="AF171:AG171"/>
    <mergeCell ref="AH171:AI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O172"/>
    <mergeCell ref="AP172:AR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AS173:AV173"/>
    <mergeCell ref="AW173:AY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8"/>
  <sheetViews>
    <sheetView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8.8515625" style="13" customWidth="1"/>
    <col min="2" max="2" width="42.7109375" style="0" customWidth="1"/>
    <col min="3" max="3" width="8.57421875" style="0" customWidth="1"/>
    <col min="4" max="4" width="4.421875" style="0" customWidth="1"/>
    <col min="5" max="5" width="5.57421875" style="0" customWidth="1"/>
    <col min="6" max="6" width="5.28125" style="0" customWidth="1"/>
    <col min="7" max="7" width="5.7109375" style="0" customWidth="1"/>
    <col min="8" max="8" width="6.7109375" style="0" customWidth="1"/>
    <col min="9" max="9" width="9.28125" style="0" customWidth="1"/>
    <col min="10" max="10" width="6.421875" style="8" customWidth="1"/>
    <col min="11" max="11" width="6.7109375" style="3" customWidth="1"/>
    <col min="12" max="12" width="6.57421875" style="8" customWidth="1"/>
    <col min="13" max="13" width="6.421875" style="0" customWidth="1"/>
    <col min="14" max="14" width="7.140625" style="8" customWidth="1"/>
    <col min="15" max="15" width="6.7109375" style="0" customWidth="1"/>
  </cols>
  <sheetData>
    <row r="1" spans="1:15" s="6" customFormat="1" ht="18" customHeight="1" thickBot="1">
      <c r="A1" s="315" t="s">
        <v>312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6" s="9" customFormat="1" ht="14.25" customHeight="1">
      <c r="A2" s="136" t="s">
        <v>8</v>
      </c>
      <c r="B2" s="330" t="s">
        <v>10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2"/>
      <c r="P2" s="3"/>
    </row>
    <row r="3" spans="1:15" ht="12.75" customHeight="1">
      <c r="A3" s="14" t="s">
        <v>9</v>
      </c>
      <c r="B3" s="343" t="s">
        <v>64</v>
      </c>
      <c r="C3" s="327" t="s">
        <v>0</v>
      </c>
      <c r="D3" s="327" t="s">
        <v>114</v>
      </c>
      <c r="E3" s="320" t="s">
        <v>1</v>
      </c>
      <c r="F3" s="321"/>
      <c r="G3" s="321"/>
      <c r="H3" s="321"/>
      <c r="I3" s="322"/>
      <c r="J3" s="316" t="s">
        <v>11</v>
      </c>
      <c r="K3" s="342"/>
      <c r="L3" s="316" t="s">
        <v>12</v>
      </c>
      <c r="M3" s="317"/>
      <c r="N3" s="316" t="s">
        <v>13</v>
      </c>
      <c r="O3" s="333"/>
    </row>
    <row r="4" spans="1:15" ht="13.5" customHeight="1" thickBot="1">
      <c r="A4" s="359"/>
      <c r="B4" s="344"/>
      <c r="C4" s="328"/>
      <c r="D4" s="328"/>
      <c r="E4" s="327" t="s">
        <v>2</v>
      </c>
      <c r="F4" s="356" t="s">
        <v>3</v>
      </c>
      <c r="G4" s="340" t="s">
        <v>4</v>
      </c>
      <c r="H4" s="341"/>
      <c r="I4" s="341"/>
      <c r="J4" s="334" t="s">
        <v>57</v>
      </c>
      <c r="K4" s="323" t="s">
        <v>58</v>
      </c>
      <c r="L4" s="336" t="s">
        <v>59</v>
      </c>
      <c r="M4" s="338" t="s">
        <v>60</v>
      </c>
      <c r="N4" s="336" t="s">
        <v>61</v>
      </c>
      <c r="O4" s="362" t="s">
        <v>62</v>
      </c>
    </row>
    <row r="5" spans="1:15" ht="19.5" customHeight="1" thickBot="1">
      <c r="A5" s="360"/>
      <c r="B5" s="344"/>
      <c r="C5" s="328"/>
      <c r="D5" s="328"/>
      <c r="E5" s="328"/>
      <c r="F5" s="357"/>
      <c r="G5" s="348" t="s">
        <v>5</v>
      </c>
      <c r="H5" s="318" t="s">
        <v>6</v>
      </c>
      <c r="I5" s="319"/>
      <c r="J5" s="335"/>
      <c r="K5" s="324"/>
      <c r="L5" s="337"/>
      <c r="M5" s="339"/>
      <c r="N5" s="346"/>
      <c r="O5" s="363"/>
    </row>
    <row r="6" spans="1:15" ht="71.25" customHeight="1">
      <c r="A6" s="361"/>
      <c r="B6" s="345"/>
      <c r="C6" s="329"/>
      <c r="D6" s="329"/>
      <c r="E6" s="329"/>
      <c r="F6" s="358"/>
      <c r="G6" s="349"/>
      <c r="H6" s="16" t="s">
        <v>7</v>
      </c>
      <c r="I6" s="17" t="s">
        <v>56</v>
      </c>
      <c r="J6" s="53" t="s">
        <v>63</v>
      </c>
      <c r="K6" s="54" t="s">
        <v>89</v>
      </c>
      <c r="L6" s="55" t="s">
        <v>90</v>
      </c>
      <c r="M6" s="124" t="s">
        <v>91</v>
      </c>
      <c r="N6" s="55" t="s">
        <v>92</v>
      </c>
      <c r="O6" s="56" t="s">
        <v>95</v>
      </c>
    </row>
    <row r="7" spans="1:15" ht="13.5" customHeight="1" thickBot="1">
      <c r="A7" s="15">
        <v>1</v>
      </c>
      <c r="B7" s="1">
        <v>2</v>
      </c>
      <c r="C7" s="1">
        <v>3</v>
      </c>
      <c r="D7" s="1"/>
      <c r="E7" s="1">
        <v>4</v>
      </c>
      <c r="F7" s="4">
        <v>5</v>
      </c>
      <c r="G7" s="7">
        <v>6</v>
      </c>
      <c r="H7" s="5">
        <v>7</v>
      </c>
      <c r="I7" s="10">
        <v>8</v>
      </c>
      <c r="J7" s="52">
        <v>9</v>
      </c>
      <c r="K7" s="57">
        <v>10</v>
      </c>
      <c r="L7" s="58">
        <v>12</v>
      </c>
      <c r="M7" s="125">
        <v>13</v>
      </c>
      <c r="N7" s="58">
        <v>14</v>
      </c>
      <c r="O7" s="59">
        <v>15</v>
      </c>
    </row>
    <row r="8" spans="1:15" ht="12.75" customHeight="1" thickBot="1">
      <c r="A8" s="158"/>
      <c r="B8" s="21" t="s">
        <v>14</v>
      </c>
      <c r="C8" s="120" t="s">
        <v>112</v>
      </c>
      <c r="D8" s="120"/>
      <c r="E8" s="91">
        <v>3078</v>
      </c>
      <c r="F8" s="91">
        <v>1026</v>
      </c>
      <c r="G8" s="91">
        <v>2052</v>
      </c>
      <c r="H8" s="91">
        <v>1394</v>
      </c>
      <c r="I8" s="91">
        <v>658</v>
      </c>
      <c r="J8" s="91">
        <v>527</v>
      </c>
      <c r="K8" s="91">
        <v>744</v>
      </c>
      <c r="L8" s="91">
        <v>385</v>
      </c>
      <c r="M8" s="91">
        <v>396</v>
      </c>
      <c r="N8" s="159"/>
      <c r="O8" s="157"/>
    </row>
    <row r="9" spans="1:15" ht="15" customHeight="1" thickBot="1">
      <c r="A9" s="244" t="s">
        <v>287</v>
      </c>
      <c r="B9" s="246" t="s">
        <v>289</v>
      </c>
      <c r="C9" s="120"/>
      <c r="D9" s="120"/>
      <c r="E9" s="122"/>
      <c r="F9" s="121"/>
      <c r="G9" s="121"/>
      <c r="H9" s="123"/>
      <c r="I9" s="121"/>
      <c r="J9" s="123"/>
      <c r="K9" s="119"/>
      <c r="L9" s="123"/>
      <c r="M9" s="119"/>
      <c r="N9" s="60"/>
      <c r="O9" s="61"/>
    </row>
    <row r="10" spans="1:15" ht="14.25" customHeight="1">
      <c r="A10" s="233" t="s">
        <v>275</v>
      </c>
      <c r="B10" s="208" t="s">
        <v>15</v>
      </c>
      <c r="C10" s="325" t="s">
        <v>101</v>
      </c>
      <c r="D10" s="199"/>
      <c r="E10" s="62">
        <f>F10+G10</f>
        <v>168</v>
      </c>
      <c r="F10" s="63">
        <v>56</v>
      </c>
      <c r="G10" s="64">
        <v>112</v>
      </c>
      <c r="H10" s="65">
        <v>56</v>
      </c>
      <c r="I10" s="66">
        <v>56</v>
      </c>
      <c r="J10" s="67">
        <v>34</v>
      </c>
      <c r="K10" s="62">
        <v>24</v>
      </c>
      <c r="L10" s="128">
        <v>32</v>
      </c>
      <c r="M10" s="126">
        <v>22</v>
      </c>
      <c r="N10" s="68"/>
      <c r="O10" s="69"/>
    </row>
    <row r="11" spans="1:15" ht="14.25">
      <c r="A11" s="233" t="s">
        <v>276</v>
      </c>
      <c r="B11" s="209" t="s">
        <v>16</v>
      </c>
      <c r="C11" s="326"/>
      <c r="D11" s="182"/>
      <c r="E11" s="62">
        <f aca="true" t="shared" si="0" ref="E11:E35">F11+G11</f>
        <v>288</v>
      </c>
      <c r="F11" s="71">
        <v>96</v>
      </c>
      <c r="G11" s="72">
        <v>192</v>
      </c>
      <c r="H11" s="73">
        <v>172</v>
      </c>
      <c r="I11" s="74">
        <v>20</v>
      </c>
      <c r="J11" s="75">
        <v>34</v>
      </c>
      <c r="K11" s="70">
        <v>60</v>
      </c>
      <c r="L11" s="112">
        <v>32</v>
      </c>
      <c r="M11" s="127">
        <v>66</v>
      </c>
      <c r="N11" s="76"/>
      <c r="O11" s="77"/>
    </row>
    <row r="12" spans="1:15" ht="13.5" customHeight="1" thickBot="1">
      <c r="A12" s="233" t="s">
        <v>277</v>
      </c>
      <c r="B12" s="209" t="s">
        <v>17</v>
      </c>
      <c r="C12" s="183" t="s">
        <v>110</v>
      </c>
      <c r="D12" s="182"/>
      <c r="E12" s="62">
        <f t="shared" si="0"/>
        <v>273</v>
      </c>
      <c r="F12" s="71">
        <v>91</v>
      </c>
      <c r="G12" s="72">
        <v>182</v>
      </c>
      <c r="H12" s="73">
        <v>91</v>
      </c>
      <c r="I12" s="74">
        <v>91</v>
      </c>
      <c r="J12" s="75">
        <v>34</v>
      </c>
      <c r="K12" s="70">
        <v>72</v>
      </c>
      <c r="L12" s="75">
        <v>32</v>
      </c>
      <c r="M12" s="74">
        <v>44</v>
      </c>
      <c r="N12" s="76"/>
      <c r="O12" s="77"/>
    </row>
    <row r="13" spans="1:15" ht="13.5" customHeight="1">
      <c r="A13" s="233" t="s">
        <v>278</v>
      </c>
      <c r="B13" s="208" t="s">
        <v>22</v>
      </c>
      <c r="C13" s="182" t="s">
        <v>111</v>
      </c>
      <c r="D13" s="182"/>
      <c r="E13" s="62">
        <f>F13+G13</f>
        <v>463</v>
      </c>
      <c r="F13" s="63">
        <v>154</v>
      </c>
      <c r="G13" s="64">
        <v>309</v>
      </c>
      <c r="H13" s="65">
        <v>154</v>
      </c>
      <c r="I13" s="66">
        <v>155</v>
      </c>
      <c r="J13" s="67">
        <v>85</v>
      </c>
      <c r="K13" s="89">
        <v>72</v>
      </c>
      <c r="L13" s="67">
        <v>64</v>
      </c>
      <c r="M13" s="66">
        <v>88</v>
      </c>
      <c r="N13" s="76"/>
      <c r="O13" s="77"/>
    </row>
    <row r="14" spans="1:15" ht="12.75" customHeight="1">
      <c r="A14" s="233" t="s">
        <v>279</v>
      </c>
      <c r="B14" s="209" t="s">
        <v>18</v>
      </c>
      <c r="C14" s="183" t="s">
        <v>78</v>
      </c>
      <c r="D14" s="182" t="s">
        <v>115</v>
      </c>
      <c r="E14" s="62">
        <f t="shared" si="0"/>
        <v>307</v>
      </c>
      <c r="F14" s="71">
        <v>82</v>
      </c>
      <c r="G14" s="72">
        <v>225</v>
      </c>
      <c r="H14" s="73">
        <v>225</v>
      </c>
      <c r="I14" s="74"/>
      <c r="J14" s="75">
        <v>51</v>
      </c>
      <c r="K14" s="70">
        <v>120</v>
      </c>
      <c r="L14" s="75">
        <v>32</v>
      </c>
      <c r="M14" s="74">
        <v>22</v>
      </c>
      <c r="N14" s="1"/>
      <c r="O14" s="78"/>
    </row>
    <row r="15" spans="1:15" ht="12.75" customHeight="1">
      <c r="A15" s="233" t="s">
        <v>280</v>
      </c>
      <c r="B15" s="209" t="s">
        <v>21</v>
      </c>
      <c r="C15" s="19" t="s">
        <v>102</v>
      </c>
      <c r="D15" s="18"/>
      <c r="E15" s="62">
        <f>F15+G15</f>
        <v>342</v>
      </c>
      <c r="F15" s="71">
        <v>171</v>
      </c>
      <c r="G15" s="72">
        <v>171</v>
      </c>
      <c r="H15" s="73"/>
      <c r="I15" s="74">
        <v>171</v>
      </c>
      <c r="J15" s="75">
        <v>51</v>
      </c>
      <c r="K15" s="70">
        <v>72</v>
      </c>
      <c r="L15" s="75">
        <v>48</v>
      </c>
      <c r="M15" s="74"/>
      <c r="N15" s="1"/>
      <c r="O15" s="78"/>
    </row>
    <row r="16" spans="1:15" ht="12.75" customHeight="1" thickBot="1">
      <c r="A16" s="233" t="s">
        <v>281</v>
      </c>
      <c r="B16" s="210" t="s">
        <v>86</v>
      </c>
      <c r="C16" s="184" t="s">
        <v>77</v>
      </c>
      <c r="D16" s="184" t="s">
        <v>115</v>
      </c>
      <c r="E16" s="160">
        <f>F16+G16</f>
        <v>108</v>
      </c>
      <c r="F16" s="81">
        <v>36</v>
      </c>
      <c r="G16" s="82">
        <v>72</v>
      </c>
      <c r="H16" s="73">
        <v>64</v>
      </c>
      <c r="I16" s="41">
        <v>8</v>
      </c>
      <c r="J16" s="75"/>
      <c r="K16" s="83">
        <v>72</v>
      </c>
      <c r="L16" s="75"/>
      <c r="M16" s="74"/>
      <c r="N16" s="1"/>
      <c r="O16" s="78"/>
    </row>
    <row r="17" spans="1:15" ht="15" thickBot="1">
      <c r="A17" s="233" t="s">
        <v>282</v>
      </c>
      <c r="B17" s="210" t="s">
        <v>87</v>
      </c>
      <c r="C17" s="183" t="s">
        <v>77</v>
      </c>
      <c r="D17" s="182"/>
      <c r="E17" s="62">
        <f t="shared" si="0"/>
        <v>54</v>
      </c>
      <c r="F17" s="71">
        <v>18</v>
      </c>
      <c r="G17" s="72">
        <v>36</v>
      </c>
      <c r="H17" s="73">
        <v>36</v>
      </c>
      <c r="I17" s="74"/>
      <c r="J17" s="75"/>
      <c r="K17" s="70"/>
      <c r="L17" s="75"/>
      <c r="M17" s="74">
        <v>36</v>
      </c>
      <c r="N17" s="76"/>
      <c r="O17" s="77"/>
    </row>
    <row r="18" spans="1:15" ht="26.25" thickBot="1">
      <c r="A18" s="244"/>
      <c r="B18" s="245" t="s">
        <v>288</v>
      </c>
      <c r="C18" s="183"/>
      <c r="D18" s="182"/>
      <c r="E18" s="62"/>
      <c r="F18" s="71"/>
      <c r="G18" s="72"/>
      <c r="H18" s="73"/>
      <c r="I18" s="74"/>
      <c r="J18" s="75"/>
      <c r="K18" s="70"/>
      <c r="L18" s="75"/>
      <c r="M18" s="74"/>
      <c r="N18" s="76"/>
      <c r="O18" s="77"/>
    </row>
    <row r="19" spans="1:15" ht="14.25">
      <c r="A19" s="233" t="s">
        <v>283</v>
      </c>
      <c r="B19" s="210" t="s">
        <v>274</v>
      </c>
      <c r="C19" s="183"/>
      <c r="D19" s="182"/>
      <c r="E19" s="62"/>
      <c r="F19" s="71"/>
      <c r="G19" s="72"/>
      <c r="H19" s="73"/>
      <c r="I19" s="74"/>
      <c r="J19" s="75"/>
      <c r="K19" s="70"/>
      <c r="L19" s="75"/>
      <c r="M19" s="74"/>
      <c r="N19" s="76"/>
      <c r="O19" s="77"/>
    </row>
    <row r="20" spans="1:15" ht="14.25">
      <c r="A20" s="231"/>
      <c r="B20" s="209" t="s">
        <v>23</v>
      </c>
      <c r="C20" s="182" t="s">
        <v>109</v>
      </c>
      <c r="D20" s="182" t="s">
        <v>115</v>
      </c>
      <c r="E20" s="62">
        <f>F20+G20</f>
        <v>343</v>
      </c>
      <c r="F20" s="71">
        <v>114</v>
      </c>
      <c r="G20" s="72">
        <v>229</v>
      </c>
      <c r="H20" s="73">
        <v>201</v>
      </c>
      <c r="I20" s="74">
        <v>28</v>
      </c>
      <c r="J20" s="75">
        <v>68</v>
      </c>
      <c r="K20" s="71">
        <v>96</v>
      </c>
      <c r="L20" s="75">
        <v>65</v>
      </c>
      <c r="M20" s="74"/>
      <c r="N20" s="76"/>
      <c r="O20" s="77"/>
    </row>
    <row r="21" spans="1:15" ht="13.5" customHeight="1">
      <c r="A21" s="232"/>
      <c r="B21" s="210" t="s">
        <v>19</v>
      </c>
      <c r="C21" s="183" t="s">
        <v>84</v>
      </c>
      <c r="D21" s="182" t="s">
        <v>115</v>
      </c>
      <c r="E21" s="62">
        <f t="shared" si="0"/>
        <v>156</v>
      </c>
      <c r="F21" s="71">
        <v>40</v>
      </c>
      <c r="G21" s="72">
        <v>116</v>
      </c>
      <c r="H21" s="73">
        <v>94</v>
      </c>
      <c r="I21" s="74">
        <v>22</v>
      </c>
      <c r="J21" s="75">
        <v>68</v>
      </c>
      <c r="K21" s="70">
        <v>48</v>
      </c>
      <c r="L21" s="75"/>
      <c r="M21" s="74"/>
      <c r="N21" s="76"/>
      <c r="O21" s="77"/>
    </row>
    <row r="22" spans="1:15" ht="13.5" customHeight="1">
      <c r="A22" s="232"/>
      <c r="B22" s="209" t="s">
        <v>20</v>
      </c>
      <c r="C22" s="183" t="s">
        <v>84</v>
      </c>
      <c r="D22" s="182" t="s">
        <v>115</v>
      </c>
      <c r="E22" s="62">
        <f t="shared" si="0"/>
        <v>112</v>
      </c>
      <c r="F22" s="71">
        <v>30</v>
      </c>
      <c r="G22" s="72">
        <v>82</v>
      </c>
      <c r="H22" s="73">
        <v>66</v>
      </c>
      <c r="I22" s="74">
        <v>16</v>
      </c>
      <c r="J22" s="79"/>
      <c r="K22" s="80"/>
      <c r="L22" s="75">
        <v>16</v>
      </c>
      <c r="M22" s="74">
        <v>66</v>
      </c>
      <c r="N22" s="76"/>
      <c r="O22" s="77"/>
    </row>
    <row r="23" spans="1:15" ht="13.5" customHeight="1">
      <c r="A23" s="233" t="s">
        <v>284</v>
      </c>
      <c r="B23" s="209" t="s">
        <v>273</v>
      </c>
      <c r="C23" s="183" t="s">
        <v>78</v>
      </c>
      <c r="D23" s="182" t="s">
        <v>115</v>
      </c>
      <c r="E23" s="62">
        <f t="shared" si="0"/>
        <v>231</v>
      </c>
      <c r="F23" s="71">
        <v>60</v>
      </c>
      <c r="G23" s="72">
        <v>171</v>
      </c>
      <c r="H23" s="73">
        <v>141</v>
      </c>
      <c r="I23" s="74">
        <v>30</v>
      </c>
      <c r="J23" s="75">
        <v>51</v>
      </c>
      <c r="K23" s="70">
        <v>36</v>
      </c>
      <c r="L23" s="75">
        <v>32</v>
      </c>
      <c r="M23" s="74">
        <v>52</v>
      </c>
      <c r="N23" s="35"/>
      <c r="O23" s="85"/>
    </row>
    <row r="24" spans="1:15" ht="13.5" customHeight="1" thickBot="1">
      <c r="A24" s="233" t="s">
        <v>285</v>
      </c>
      <c r="B24" s="210" t="s">
        <v>88</v>
      </c>
      <c r="C24" s="184" t="s">
        <v>84</v>
      </c>
      <c r="D24" s="194"/>
      <c r="E24" s="160">
        <f t="shared" si="0"/>
        <v>185</v>
      </c>
      <c r="F24" s="81">
        <v>62</v>
      </c>
      <c r="G24" s="82">
        <v>123</v>
      </c>
      <c r="H24" s="90">
        <v>62</v>
      </c>
      <c r="I24" s="41">
        <v>61</v>
      </c>
      <c r="J24" s="84">
        <v>51</v>
      </c>
      <c r="K24" s="81">
        <v>72</v>
      </c>
      <c r="L24" s="84"/>
      <c r="M24" s="41"/>
      <c r="N24" s="35"/>
      <c r="O24" s="85"/>
    </row>
    <row r="25" spans="1:15" s="163" customFormat="1" ht="28.5" customHeight="1" thickBot="1">
      <c r="A25" s="244"/>
      <c r="B25" s="245" t="s">
        <v>290</v>
      </c>
      <c r="C25" s="201"/>
      <c r="D25" s="201"/>
      <c r="E25" s="202"/>
      <c r="F25" s="203"/>
      <c r="G25" s="86"/>
      <c r="H25" s="204"/>
      <c r="I25" s="205"/>
      <c r="J25" s="206"/>
      <c r="K25" s="202"/>
      <c r="L25" s="207"/>
      <c r="M25" s="205"/>
      <c r="N25" s="87"/>
      <c r="O25" s="88"/>
    </row>
    <row r="26" spans="1:15" s="243" customFormat="1" ht="54" customHeight="1" thickBot="1">
      <c r="A26" s="233" t="s">
        <v>286</v>
      </c>
      <c r="B26" s="247" t="s">
        <v>291</v>
      </c>
      <c r="C26" s="182" t="s">
        <v>77</v>
      </c>
      <c r="D26" s="182"/>
      <c r="E26" s="235">
        <f t="shared" si="0"/>
        <v>48</v>
      </c>
      <c r="F26" s="236">
        <v>16</v>
      </c>
      <c r="G26" s="242">
        <v>32</v>
      </c>
      <c r="H26" s="237">
        <v>32</v>
      </c>
      <c r="I26" s="238"/>
      <c r="J26" s="239"/>
      <c r="K26" s="240"/>
      <c r="L26" s="241">
        <v>32</v>
      </c>
      <c r="M26" s="238"/>
      <c r="N26" s="161"/>
      <c r="O26" s="162"/>
    </row>
    <row r="27" spans="1:16" ht="14.25" customHeight="1" thickBot="1">
      <c r="A27" s="234" t="s">
        <v>65</v>
      </c>
      <c r="B27" s="131" t="s">
        <v>24</v>
      </c>
      <c r="C27" s="192" t="s">
        <v>105</v>
      </c>
      <c r="D27" s="192"/>
      <c r="E27" s="180">
        <f>F27+G27</f>
        <v>520</v>
      </c>
      <c r="F27" s="180">
        <f aca="true" t="shared" si="1" ref="F27:N27">F28+F29+F30+F31+F32+F33+F34+F35</f>
        <v>167</v>
      </c>
      <c r="G27" s="180">
        <f t="shared" si="1"/>
        <v>353</v>
      </c>
      <c r="H27" s="180">
        <f t="shared" si="1"/>
        <v>269</v>
      </c>
      <c r="I27" s="180">
        <f t="shared" si="1"/>
        <v>84</v>
      </c>
      <c r="J27" s="180">
        <f t="shared" si="1"/>
        <v>85</v>
      </c>
      <c r="K27" s="180">
        <f t="shared" si="1"/>
        <v>120</v>
      </c>
      <c r="L27" s="180">
        <f t="shared" si="1"/>
        <v>32</v>
      </c>
      <c r="M27" s="180">
        <f t="shared" si="1"/>
        <v>0</v>
      </c>
      <c r="N27" s="180">
        <f t="shared" si="1"/>
        <v>44</v>
      </c>
      <c r="O27" s="180">
        <f>O28+O29+O30+O31+O32+O33+O34+O35</f>
        <v>72</v>
      </c>
      <c r="P27" t="s">
        <v>116</v>
      </c>
    </row>
    <row r="28" spans="1:15" ht="14.25" customHeight="1">
      <c r="A28" s="23" t="s">
        <v>33</v>
      </c>
      <c r="B28" s="48" t="s">
        <v>32</v>
      </c>
      <c r="C28" s="185" t="s">
        <v>77</v>
      </c>
      <c r="D28" s="185"/>
      <c r="E28" s="62">
        <f t="shared" si="0"/>
        <v>51</v>
      </c>
      <c r="F28" s="92">
        <v>17</v>
      </c>
      <c r="G28" s="93">
        <v>34</v>
      </c>
      <c r="H28" s="94">
        <v>17</v>
      </c>
      <c r="I28" s="95">
        <v>17</v>
      </c>
      <c r="J28" s="96">
        <v>34</v>
      </c>
      <c r="K28" s="92"/>
      <c r="L28" s="130"/>
      <c r="M28" s="129"/>
      <c r="N28" s="99"/>
      <c r="O28" s="69"/>
    </row>
    <row r="29" spans="1:15" ht="15" customHeight="1">
      <c r="A29" s="22" t="s">
        <v>34</v>
      </c>
      <c r="B29" s="24" t="s">
        <v>25</v>
      </c>
      <c r="C29" s="182" t="s">
        <v>77</v>
      </c>
      <c r="D29" s="182"/>
      <c r="E29" s="62">
        <f t="shared" si="0"/>
        <v>66</v>
      </c>
      <c r="F29" s="97">
        <v>22</v>
      </c>
      <c r="G29" s="98">
        <v>44</v>
      </c>
      <c r="H29" s="99">
        <v>40</v>
      </c>
      <c r="I29" s="45">
        <v>4</v>
      </c>
      <c r="J29" s="44"/>
      <c r="K29" s="97"/>
      <c r="L29" s="112"/>
      <c r="M29" s="45"/>
      <c r="N29" s="99">
        <v>44</v>
      </c>
      <c r="O29" s="45"/>
    </row>
    <row r="30" spans="1:15" ht="14.25">
      <c r="A30" s="22" t="s">
        <v>35</v>
      </c>
      <c r="B30" s="25" t="s">
        <v>66</v>
      </c>
      <c r="C30" s="184" t="s">
        <v>77</v>
      </c>
      <c r="D30" s="194"/>
      <c r="E30" s="62">
        <f t="shared" si="0"/>
        <v>116</v>
      </c>
      <c r="F30" s="97">
        <v>32</v>
      </c>
      <c r="G30" s="98">
        <v>84</v>
      </c>
      <c r="H30" s="99">
        <v>78</v>
      </c>
      <c r="I30" s="45">
        <v>6</v>
      </c>
      <c r="J30" s="101"/>
      <c r="K30" s="92">
        <v>84</v>
      </c>
      <c r="L30" s="100"/>
      <c r="M30" s="45"/>
      <c r="N30" s="99"/>
      <c r="O30" s="45"/>
    </row>
    <row r="31" spans="1:15" ht="14.25" customHeight="1">
      <c r="A31" s="22" t="s">
        <v>36</v>
      </c>
      <c r="B31" s="24" t="s">
        <v>49</v>
      </c>
      <c r="C31" s="184" t="s">
        <v>84</v>
      </c>
      <c r="D31" s="194"/>
      <c r="E31" s="62">
        <f t="shared" si="0"/>
        <v>80</v>
      </c>
      <c r="F31" s="97">
        <v>27</v>
      </c>
      <c r="G31" s="98">
        <v>53</v>
      </c>
      <c r="H31" s="99">
        <v>49</v>
      </c>
      <c r="I31" s="45">
        <v>4</v>
      </c>
      <c r="J31" s="101">
        <v>17</v>
      </c>
      <c r="K31" s="97">
        <v>36</v>
      </c>
      <c r="L31" s="102"/>
      <c r="M31" s="132"/>
      <c r="N31" s="38"/>
      <c r="O31" s="39"/>
    </row>
    <row r="32" spans="1:15" ht="14.25" customHeight="1">
      <c r="A32" s="22" t="s">
        <v>67</v>
      </c>
      <c r="B32" s="24" t="s">
        <v>26</v>
      </c>
      <c r="C32" s="187" t="s">
        <v>77</v>
      </c>
      <c r="D32" s="186"/>
      <c r="E32" s="62">
        <f t="shared" si="0"/>
        <v>51</v>
      </c>
      <c r="F32" s="97">
        <v>17</v>
      </c>
      <c r="G32" s="98">
        <v>34</v>
      </c>
      <c r="H32" s="99">
        <v>30</v>
      </c>
      <c r="I32" s="45">
        <v>4</v>
      </c>
      <c r="J32" s="44">
        <v>34</v>
      </c>
      <c r="K32" s="97"/>
      <c r="L32" s="100"/>
      <c r="M32" s="45"/>
      <c r="N32" s="99"/>
      <c r="O32" s="45"/>
    </row>
    <row r="33" spans="1:15" ht="14.25" customHeight="1" thickBot="1">
      <c r="A33" s="29" t="s">
        <v>68</v>
      </c>
      <c r="B33" s="30" t="s">
        <v>27</v>
      </c>
      <c r="C33" s="188" t="s">
        <v>77</v>
      </c>
      <c r="D33" s="194"/>
      <c r="E33" s="62">
        <f t="shared" si="0"/>
        <v>48</v>
      </c>
      <c r="F33" s="103">
        <v>16</v>
      </c>
      <c r="G33" s="104">
        <v>32</v>
      </c>
      <c r="H33" s="105">
        <v>16</v>
      </c>
      <c r="I33" s="106">
        <v>16</v>
      </c>
      <c r="J33" s="107"/>
      <c r="K33" s="103"/>
      <c r="L33" s="108">
        <v>32</v>
      </c>
      <c r="M33" s="39"/>
      <c r="N33" s="38"/>
      <c r="O33" s="39"/>
    </row>
    <row r="34" spans="1:15" ht="26.25" customHeight="1" thickBot="1">
      <c r="A34" s="29" t="s">
        <v>96</v>
      </c>
      <c r="B34" s="165" t="s">
        <v>93</v>
      </c>
      <c r="C34" s="189" t="s">
        <v>77</v>
      </c>
      <c r="D34" s="195"/>
      <c r="E34" s="62">
        <f t="shared" si="0"/>
        <v>39</v>
      </c>
      <c r="F34" s="36">
        <v>13</v>
      </c>
      <c r="G34" s="37">
        <v>26</v>
      </c>
      <c r="H34" s="38">
        <v>10</v>
      </c>
      <c r="I34" s="39">
        <v>16</v>
      </c>
      <c r="J34" s="40"/>
      <c r="K34" s="36"/>
      <c r="L34" s="42"/>
      <c r="M34" s="43"/>
      <c r="N34" s="38"/>
      <c r="O34" s="39">
        <v>26</v>
      </c>
    </row>
    <row r="35" spans="1:15" ht="26.25" customHeight="1" thickBot="1">
      <c r="A35" s="29" t="s">
        <v>97</v>
      </c>
      <c r="B35" s="165" t="s">
        <v>94</v>
      </c>
      <c r="C35" s="189" t="s">
        <v>77</v>
      </c>
      <c r="D35" s="195"/>
      <c r="E35" s="62">
        <f t="shared" si="0"/>
        <v>69</v>
      </c>
      <c r="F35" s="103">
        <v>23</v>
      </c>
      <c r="G35" s="104">
        <v>46</v>
      </c>
      <c r="H35" s="105">
        <v>29</v>
      </c>
      <c r="I35" s="106">
        <v>17</v>
      </c>
      <c r="J35" s="107"/>
      <c r="K35" s="103"/>
      <c r="L35" s="108"/>
      <c r="M35" s="106"/>
      <c r="N35" s="105"/>
      <c r="O35" s="106">
        <v>46</v>
      </c>
    </row>
    <row r="36" spans="1:16" ht="15" thickBot="1">
      <c r="A36" s="27" t="s">
        <v>50</v>
      </c>
      <c r="B36" s="51" t="s">
        <v>28</v>
      </c>
      <c r="C36" s="193" t="s">
        <v>108</v>
      </c>
      <c r="D36" s="193"/>
      <c r="E36" s="111">
        <f aca="true" t="shared" si="2" ref="E36:N36">E37+E42+E47</f>
        <v>480</v>
      </c>
      <c r="F36" s="111">
        <f t="shared" si="2"/>
        <v>153</v>
      </c>
      <c r="G36" s="111">
        <f t="shared" si="2"/>
        <v>327</v>
      </c>
      <c r="H36" s="111">
        <f t="shared" si="2"/>
        <v>181</v>
      </c>
      <c r="I36" s="111">
        <f t="shared" si="2"/>
        <v>146</v>
      </c>
      <c r="J36" s="111">
        <f t="shared" si="2"/>
        <v>0</v>
      </c>
      <c r="K36" s="111">
        <f t="shared" si="2"/>
        <v>0</v>
      </c>
      <c r="L36" s="111">
        <f t="shared" si="2"/>
        <v>51</v>
      </c>
      <c r="M36" s="111">
        <f t="shared" si="2"/>
        <v>104</v>
      </c>
      <c r="N36" s="111">
        <f t="shared" si="2"/>
        <v>172</v>
      </c>
      <c r="O36" s="111">
        <f>O37+O42+O47</f>
        <v>0</v>
      </c>
      <c r="P36" t="s">
        <v>117</v>
      </c>
    </row>
    <row r="37" spans="1:15" ht="49.5" customHeight="1">
      <c r="A37" s="49" t="s">
        <v>29</v>
      </c>
      <c r="B37" s="50" t="s">
        <v>69</v>
      </c>
      <c r="C37" s="186" t="s">
        <v>106</v>
      </c>
      <c r="D37" s="196"/>
      <c r="E37" s="166">
        <f aca="true" t="shared" si="3" ref="E37:N37">E38+E39</f>
        <v>222</v>
      </c>
      <c r="F37" s="166">
        <f t="shared" si="3"/>
        <v>67</v>
      </c>
      <c r="G37" s="166">
        <f t="shared" si="3"/>
        <v>155</v>
      </c>
      <c r="H37" s="166">
        <f t="shared" si="3"/>
        <v>95</v>
      </c>
      <c r="I37" s="166">
        <f t="shared" si="3"/>
        <v>60</v>
      </c>
      <c r="J37" s="166">
        <f t="shared" si="3"/>
        <v>0</v>
      </c>
      <c r="K37" s="166">
        <f t="shared" si="3"/>
        <v>0</v>
      </c>
      <c r="L37" s="166">
        <f t="shared" si="3"/>
        <v>51</v>
      </c>
      <c r="M37" s="166">
        <f t="shared" si="3"/>
        <v>104</v>
      </c>
      <c r="N37" s="166">
        <f t="shared" si="3"/>
        <v>0</v>
      </c>
      <c r="O37" s="166">
        <f>O38+O39</f>
        <v>0</v>
      </c>
    </row>
    <row r="38" spans="1:15" ht="15" customHeight="1">
      <c r="A38" s="22" t="s">
        <v>30</v>
      </c>
      <c r="B38" s="164" t="s">
        <v>70</v>
      </c>
      <c r="C38" s="190" t="s">
        <v>77</v>
      </c>
      <c r="D38" s="185"/>
      <c r="E38" s="62">
        <f>F38+G38</f>
        <v>76</v>
      </c>
      <c r="F38" s="97">
        <v>25</v>
      </c>
      <c r="G38" s="98">
        <v>51</v>
      </c>
      <c r="H38" s="99">
        <v>43</v>
      </c>
      <c r="I38" s="45">
        <v>8</v>
      </c>
      <c r="J38" s="44"/>
      <c r="K38" s="97"/>
      <c r="L38" s="100">
        <v>51</v>
      </c>
      <c r="M38" s="45"/>
      <c r="N38" s="99"/>
      <c r="O38" s="45"/>
    </row>
    <row r="39" spans="1:15" ht="24.75" customHeight="1">
      <c r="A39" s="22" t="s">
        <v>31</v>
      </c>
      <c r="B39" s="25" t="s">
        <v>71</v>
      </c>
      <c r="C39" s="190" t="s">
        <v>77</v>
      </c>
      <c r="D39" s="185"/>
      <c r="E39" s="62">
        <f>F39+G39</f>
        <v>146</v>
      </c>
      <c r="F39" s="97">
        <v>42</v>
      </c>
      <c r="G39" s="98">
        <v>104</v>
      </c>
      <c r="H39" s="99">
        <v>52</v>
      </c>
      <c r="I39" s="45">
        <v>52</v>
      </c>
      <c r="J39" s="44"/>
      <c r="K39" s="97"/>
      <c r="L39" s="100"/>
      <c r="M39" s="45">
        <v>104</v>
      </c>
      <c r="N39" s="99"/>
      <c r="O39" s="45"/>
    </row>
    <row r="40" spans="1:15" ht="14.25" customHeight="1">
      <c r="A40" s="22" t="s">
        <v>51</v>
      </c>
      <c r="B40" s="25" t="s">
        <v>55</v>
      </c>
      <c r="C40" s="190" t="s">
        <v>84</v>
      </c>
      <c r="D40" s="190"/>
      <c r="E40" s="76">
        <v>216</v>
      </c>
      <c r="F40" s="97"/>
      <c r="G40" s="98"/>
      <c r="H40" s="99"/>
      <c r="I40" s="45"/>
      <c r="J40" s="44"/>
      <c r="K40" s="97"/>
      <c r="L40" s="100">
        <v>108</v>
      </c>
      <c r="M40" s="45">
        <v>108</v>
      </c>
      <c r="N40" s="99"/>
      <c r="O40" s="45"/>
    </row>
    <row r="41" spans="1:15" ht="14.25" customHeight="1">
      <c r="A41" s="22" t="s">
        <v>79</v>
      </c>
      <c r="B41" s="25" t="s">
        <v>37</v>
      </c>
      <c r="C41" s="182" t="s">
        <v>77</v>
      </c>
      <c r="D41" s="182"/>
      <c r="E41" s="76">
        <v>144</v>
      </c>
      <c r="F41" s="97"/>
      <c r="G41" s="98"/>
      <c r="H41" s="99"/>
      <c r="I41" s="45"/>
      <c r="J41" s="44"/>
      <c r="K41" s="97"/>
      <c r="L41" s="100"/>
      <c r="M41" s="77">
        <v>144</v>
      </c>
      <c r="N41" s="99"/>
      <c r="O41" s="45"/>
    </row>
    <row r="42" spans="1:15" ht="13.5" customHeight="1">
      <c r="A42" s="31" t="s">
        <v>38</v>
      </c>
      <c r="B42" s="26" t="s">
        <v>72</v>
      </c>
      <c r="C42" s="187" t="s">
        <v>106</v>
      </c>
      <c r="D42" s="197"/>
      <c r="E42" s="167">
        <f aca="true" t="shared" si="4" ref="E42:N42">E43+E44</f>
        <v>120</v>
      </c>
      <c r="F42" s="167">
        <f t="shared" si="4"/>
        <v>40</v>
      </c>
      <c r="G42" s="167">
        <f t="shared" si="4"/>
        <v>80</v>
      </c>
      <c r="H42" s="167">
        <f t="shared" si="4"/>
        <v>40</v>
      </c>
      <c r="I42" s="167">
        <f t="shared" si="4"/>
        <v>40</v>
      </c>
      <c r="J42" s="167">
        <f t="shared" si="4"/>
        <v>0</v>
      </c>
      <c r="K42" s="167">
        <f t="shared" si="4"/>
        <v>0</v>
      </c>
      <c r="L42" s="167">
        <f t="shared" si="4"/>
        <v>0</v>
      </c>
      <c r="M42" s="167">
        <f t="shared" si="4"/>
        <v>0</v>
      </c>
      <c r="N42" s="167">
        <f t="shared" si="4"/>
        <v>80</v>
      </c>
      <c r="O42" s="167">
        <f>O43+O44</f>
        <v>0</v>
      </c>
    </row>
    <row r="43" spans="1:15" ht="25.5" customHeight="1">
      <c r="A43" s="22" t="s">
        <v>40</v>
      </c>
      <c r="B43" s="25" t="s">
        <v>73</v>
      </c>
      <c r="C43" s="182" t="s">
        <v>77</v>
      </c>
      <c r="D43" s="182"/>
      <c r="E43" s="62">
        <f>F43+G43</f>
        <v>72</v>
      </c>
      <c r="F43" s="97">
        <v>24</v>
      </c>
      <c r="G43" s="98">
        <v>48</v>
      </c>
      <c r="H43" s="99">
        <v>24</v>
      </c>
      <c r="I43" s="45">
        <v>24</v>
      </c>
      <c r="J43" s="44"/>
      <c r="K43" s="97"/>
      <c r="L43" s="100"/>
      <c r="M43" s="77"/>
      <c r="N43" s="99">
        <v>48</v>
      </c>
      <c r="O43" s="45"/>
    </row>
    <row r="44" spans="1:15" ht="15" customHeight="1">
      <c r="A44" s="22" t="s">
        <v>41</v>
      </c>
      <c r="B44" s="25" t="s">
        <v>74</v>
      </c>
      <c r="C44" s="191" t="s">
        <v>77</v>
      </c>
      <c r="D44" s="198"/>
      <c r="E44" s="62">
        <f>F44+G44</f>
        <v>48</v>
      </c>
      <c r="F44" s="97">
        <v>16</v>
      </c>
      <c r="G44" s="98">
        <v>32</v>
      </c>
      <c r="H44" s="99">
        <v>16</v>
      </c>
      <c r="I44" s="45">
        <v>16</v>
      </c>
      <c r="J44" s="101"/>
      <c r="K44" s="97"/>
      <c r="L44" s="15"/>
      <c r="M44" s="78"/>
      <c r="N44" s="99">
        <v>32</v>
      </c>
      <c r="O44" s="45"/>
    </row>
    <row r="45" spans="1:15" ht="14.25" customHeight="1">
      <c r="A45" s="22" t="s">
        <v>52</v>
      </c>
      <c r="B45" s="25" t="s">
        <v>55</v>
      </c>
      <c r="C45" s="190" t="s">
        <v>77</v>
      </c>
      <c r="D45" s="190"/>
      <c r="E45" s="76">
        <v>36</v>
      </c>
      <c r="F45" s="97"/>
      <c r="G45" s="98"/>
      <c r="H45" s="99"/>
      <c r="I45" s="45"/>
      <c r="J45" s="44"/>
      <c r="K45" s="97"/>
      <c r="L45" s="100"/>
      <c r="M45" s="77"/>
      <c r="N45" s="99">
        <v>36</v>
      </c>
      <c r="O45" s="45"/>
    </row>
    <row r="46" spans="1:15" ht="14.25" customHeight="1">
      <c r="A46" s="22" t="s">
        <v>80</v>
      </c>
      <c r="B46" s="25" t="s">
        <v>37</v>
      </c>
      <c r="C46" s="182" t="s">
        <v>77</v>
      </c>
      <c r="D46" s="182"/>
      <c r="E46" s="76">
        <v>36</v>
      </c>
      <c r="F46" s="97"/>
      <c r="G46" s="98"/>
      <c r="H46" s="99"/>
      <c r="I46" s="45"/>
      <c r="J46" s="44"/>
      <c r="K46" s="97"/>
      <c r="L46" s="100"/>
      <c r="M46" s="77"/>
      <c r="N46" s="99">
        <v>36</v>
      </c>
      <c r="O46" s="45"/>
    </row>
    <row r="47" spans="1:15" ht="25.5" customHeight="1">
      <c r="A47" s="31" t="s">
        <v>39</v>
      </c>
      <c r="B47" s="26" t="s">
        <v>75</v>
      </c>
      <c r="C47" s="187" t="s">
        <v>107</v>
      </c>
      <c r="D47" s="197"/>
      <c r="E47" s="168">
        <f aca="true" t="shared" si="5" ref="E47:N47">E48</f>
        <v>138</v>
      </c>
      <c r="F47" s="168">
        <f t="shared" si="5"/>
        <v>46</v>
      </c>
      <c r="G47" s="168">
        <f t="shared" si="5"/>
        <v>92</v>
      </c>
      <c r="H47" s="168">
        <f t="shared" si="5"/>
        <v>46</v>
      </c>
      <c r="I47" s="168">
        <f t="shared" si="5"/>
        <v>46</v>
      </c>
      <c r="J47" s="168">
        <f t="shared" si="5"/>
        <v>0</v>
      </c>
      <c r="K47" s="168">
        <f t="shared" si="5"/>
        <v>0</v>
      </c>
      <c r="L47" s="168">
        <f t="shared" si="5"/>
        <v>0</v>
      </c>
      <c r="M47" s="168">
        <f t="shared" si="5"/>
        <v>0</v>
      </c>
      <c r="N47" s="168">
        <f t="shared" si="5"/>
        <v>92</v>
      </c>
      <c r="O47" s="168">
        <f>O48</f>
        <v>0</v>
      </c>
    </row>
    <row r="48" spans="1:40" s="3" customFormat="1" ht="23.25" customHeight="1">
      <c r="A48" s="22" t="s">
        <v>42</v>
      </c>
      <c r="B48" s="25" t="s">
        <v>76</v>
      </c>
      <c r="C48" s="190" t="s">
        <v>77</v>
      </c>
      <c r="D48" s="185"/>
      <c r="E48" s="62">
        <f>F48+G48</f>
        <v>138</v>
      </c>
      <c r="F48" s="71">
        <v>46</v>
      </c>
      <c r="G48" s="72">
        <v>92</v>
      </c>
      <c r="H48" s="73">
        <v>46</v>
      </c>
      <c r="I48" s="70">
        <v>46</v>
      </c>
      <c r="J48" s="112"/>
      <c r="K48" s="71"/>
      <c r="L48" s="112"/>
      <c r="M48" s="133"/>
      <c r="N48" s="73">
        <v>92</v>
      </c>
      <c r="O48" s="74"/>
      <c r="P48"/>
      <c r="Q48" s="156"/>
      <c r="R48" s="156"/>
      <c r="S48" s="33"/>
      <c r="T48" s="347"/>
      <c r="U48" s="347"/>
      <c r="V48" s="347"/>
      <c r="W48" s="347"/>
      <c r="X48" s="33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15" ht="14.25" customHeight="1">
      <c r="A49" s="22" t="s">
        <v>81</v>
      </c>
      <c r="B49" s="25" t="s">
        <v>55</v>
      </c>
      <c r="C49" s="190" t="s">
        <v>77</v>
      </c>
      <c r="D49" s="190"/>
      <c r="E49" s="76">
        <v>72</v>
      </c>
      <c r="F49" s="97"/>
      <c r="G49" s="98"/>
      <c r="H49" s="99"/>
      <c r="I49" s="45"/>
      <c r="J49" s="44"/>
      <c r="K49" s="97"/>
      <c r="L49" s="100"/>
      <c r="M49" s="77"/>
      <c r="N49" s="99">
        <v>72</v>
      </c>
      <c r="O49" s="45"/>
    </row>
    <row r="50" spans="1:15" ht="14.25" customHeight="1">
      <c r="A50" s="22" t="s">
        <v>82</v>
      </c>
      <c r="B50" s="25" t="s">
        <v>37</v>
      </c>
      <c r="C50" s="182" t="s">
        <v>84</v>
      </c>
      <c r="D50" s="182"/>
      <c r="E50" s="76">
        <v>900</v>
      </c>
      <c r="F50" s="97"/>
      <c r="G50" s="98"/>
      <c r="H50" s="99"/>
      <c r="I50" s="45"/>
      <c r="J50" s="44"/>
      <c r="K50" s="97"/>
      <c r="L50" s="100"/>
      <c r="M50" s="77"/>
      <c r="N50" s="99">
        <v>216</v>
      </c>
      <c r="O50" s="45">
        <v>684</v>
      </c>
    </row>
    <row r="51" spans="1:15" ht="14.25" customHeight="1" thickBot="1">
      <c r="A51" s="46" t="s">
        <v>43</v>
      </c>
      <c r="B51" s="47" t="s">
        <v>21</v>
      </c>
      <c r="C51" s="188" t="s">
        <v>77</v>
      </c>
      <c r="D51" s="188"/>
      <c r="E51" s="169">
        <v>80</v>
      </c>
      <c r="F51" s="170">
        <v>40</v>
      </c>
      <c r="G51" s="104">
        <v>40</v>
      </c>
      <c r="H51" s="171"/>
      <c r="I51" s="172">
        <v>40</v>
      </c>
      <c r="J51" s="173"/>
      <c r="K51" s="170"/>
      <c r="L51" s="174"/>
      <c r="M51" s="175">
        <v>40</v>
      </c>
      <c r="N51" s="171"/>
      <c r="O51" s="172"/>
    </row>
    <row r="52" spans="1:15" ht="22.5" customHeight="1" thickBot="1">
      <c r="A52" s="176"/>
      <c r="B52" s="179" t="s">
        <v>100</v>
      </c>
      <c r="C52" s="177"/>
      <c r="D52" s="177"/>
      <c r="E52" s="181">
        <f>E40+E41+E45+E46+E49+E50</f>
        <v>1404</v>
      </c>
      <c r="F52" s="181">
        <f>F40+F41+F45+F46+F49+F50</f>
        <v>0</v>
      </c>
      <c r="G52" s="181">
        <f>G40+G41+G45+G46+G49+G50</f>
        <v>0</v>
      </c>
      <c r="H52" s="181">
        <f>H40+H41+H45+H46+H49+H50</f>
        <v>0</v>
      </c>
      <c r="I52" s="181">
        <f>I40+I41+I45+I46+I49+I50</f>
        <v>0</v>
      </c>
      <c r="J52" s="181">
        <f aca="true" t="shared" si="6" ref="J52:O52">J40+J41+J45+J46+J49+J50</f>
        <v>0</v>
      </c>
      <c r="K52" s="181">
        <f t="shared" si="6"/>
        <v>0</v>
      </c>
      <c r="L52" s="181">
        <f t="shared" si="6"/>
        <v>108</v>
      </c>
      <c r="M52" s="181">
        <f t="shared" si="6"/>
        <v>252</v>
      </c>
      <c r="N52" s="181">
        <f t="shared" si="6"/>
        <v>360</v>
      </c>
      <c r="O52" s="181">
        <f t="shared" si="6"/>
        <v>684</v>
      </c>
    </row>
    <row r="53" spans="1:16" ht="27" customHeight="1" thickBot="1">
      <c r="A53" s="176"/>
      <c r="B53" s="178" t="s">
        <v>98</v>
      </c>
      <c r="C53" s="177"/>
      <c r="D53" s="177"/>
      <c r="E53" s="181">
        <f aca="true" t="shared" si="7" ref="E53:O53">E8+E27+E36+E51</f>
        <v>4158</v>
      </c>
      <c r="F53" s="181">
        <f t="shared" si="7"/>
        <v>1386</v>
      </c>
      <c r="G53" s="181">
        <f t="shared" si="7"/>
        <v>2772</v>
      </c>
      <c r="H53" s="181">
        <f t="shared" si="7"/>
        <v>1844</v>
      </c>
      <c r="I53" s="181">
        <f t="shared" si="7"/>
        <v>928</v>
      </c>
      <c r="J53" s="181">
        <f t="shared" si="7"/>
        <v>612</v>
      </c>
      <c r="K53" s="181">
        <f t="shared" si="7"/>
        <v>864</v>
      </c>
      <c r="L53" s="181">
        <f t="shared" si="7"/>
        <v>468</v>
      </c>
      <c r="M53" s="181">
        <f t="shared" si="7"/>
        <v>540</v>
      </c>
      <c r="N53" s="181">
        <f t="shared" si="7"/>
        <v>216</v>
      </c>
      <c r="O53" s="181">
        <f t="shared" si="7"/>
        <v>72</v>
      </c>
      <c r="P53" s="200">
        <f>J53+K53+L53+M53+N53+O53</f>
        <v>2772</v>
      </c>
    </row>
    <row r="54" spans="1:16" ht="27" customHeight="1" thickBot="1">
      <c r="A54" s="176"/>
      <c r="B54" s="178" t="s">
        <v>99</v>
      </c>
      <c r="C54" s="177" t="s">
        <v>113</v>
      </c>
      <c r="D54" s="177"/>
      <c r="E54" s="181">
        <f>E52+E53</f>
        <v>5562</v>
      </c>
      <c r="F54" s="181">
        <f aca="true" t="shared" si="8" ref="F54:O54">F52+F53</f>
        <v>1386</v>
      </c>
      <c r="G54" s="181">
        <v>4176</v>
      </c>
      <c r="H54" s="181">
        <v>1844</v>
      </c>
      <c r="I54" s="181">
        <v>928</v>
      </c>
      <c r="J54" s="181">
        <f t="shared" si="8"/>
        <v>612</v>
      </c>
      <c r="K54" s="181">
        <f t="shared" si="8"/>
        <v>864</v>
      </c>
      <c r="L54" s="181">
        <f t="shared" si="8"/>
        <v>576</v>
      </c>
      <c r="M54" s="181">
        <f t="shared" si="8"/>
        <v>792</v>
      </c>
      <c r="N54" s="181">
        <f t="shared" si="8"/>
        <v>576</v>
      </c>
      <c r="O54" s="181">
        <f t="shared" si="8"/>
        <v>756</v>
      </c>
      <c r="P54" s="200">
        <f>J54+K54+L54+M54+N54+O54</f>
        <v>4176</v>
      </c>
    </row>
    <row r="55" spans="1:15" ht="15" customHeight="1" thickBot="1">
      <c r="A55" s="20"/>
      <c r="B55" s="34" t="s">
        <v>83</v>
      </c>
      <c r="C55" s="109"/>
      <c r="D55" s="109"/>
      <c r="E55" s="110"/>
      <c r="F55" s="113"/>
      <c r="G55" s="116"/>
      <c r="H55" s="114"/>
      <c r="I55" s="115"/>
      <c r="J55" s="117">
        <v>36</v>
      </c>
      <c r="K55" s="87">
        <v>36</v>
      </c>
      <c r="L55" s="134">
        <v>36</v>
      </c>
      <c r="M55" s="115">
        <v>36</v>
      </c>
      <c r="N55" s="135">
        <v>36</v>
      </c>
      <c r="O55" s="115">
        <v>36</v>
      </c>
    </row>
    <row r="56" spans="1:15" ht="12.75" customHeight="1" thickBot="1">
      <c r="A56" s="20" t="s">
        <v>47</v>
      </c>
      <c r="B56" s="145" t="s">
        <v>48</v>
      </c>
      <c r="C56" s="146"/>
      <c r="D56" s="146"/>
      <c r="E56" s="146"/>
      <c r="F56" s="147"/>
      <c r="G56" s="148"/>
      <c r="H56" s="149"/>
      <c r="I56" s="150"/>
      <c r="J56" s="151"/>
      <c r="K56" s="152"/>
      <c r="L56" s="153"/>
      <c r="M56" s="154"/>
      <c r="N56" s="153"/>
      <c r="O56" s="155" t="s">
        <v>85</v>
      </c>
    </row>
    <row r="57" spans="1:16" ht="22.5" customHeight="1">
      <c r="A57" s="352"/>
      <c r="B57" s="353"/>
      <c r="C57" s="353"/>
      <c r="D57" s="353"/>
      <c r="E57" s="353"/>
      <c r="F57" s="353"/>
      <c r="G57" s="353"/>
      <c r="H57" s="350"/>
      <c r="I57" s="11" t="s">
        <v>44</v>
      </c>
      <c r="J57" s="137"/>
      <c r="K57" s="138"/>
      <c r="L57" s="143">
        <v>108</v>
      </c>
      <c r="M57" s="139">
        <v>108</v>
      </c>
      <c r="N57" s="143">
        <v>108</v>
      </c>
      <c r="O57" s="139"/>
      <c r="P57" s="3"/>
    </row>
    <row r="58" spans="1:16" ht="22.5" customHeight="1">
      <c r="A58" s="352"/>
      <c r="B58" s="353"/>
      <c r="C58" s="353"/>
      <c r="D58" s="353"/>
      <c r="E58" s="353"/>
      <c r="F58" s="353"/>
      <c r="G58" s="353"/>
      <c r="H58" s="350"/>
      <c r="I58" s="11" t="s">
        <v>53</v>
      </c>
      <c r="J58" s="137"/>
      <c r="K58" s="138"/>
      <c r="L58" s="143"/>
      <c r="M58" s="139">
        <v>144</v>
      </c>
      <c r="N58" s="143">
        <v>252</v>
      </c>
      <c r="O58" s="139">
        <v>684</v>
      </c>
      <c r="P58" s="3"/>
    </row>
    <row r="59" spans="1:16" ht="12.75" customHeight="1">
      <c r="A59" s="352"/>
      <c r="B59" s="353"/>
      <c r="C59" s="353"/>
      <c r="D59" s="353"/>
      <c r="E59" s="353"/>
      <c r="F59" s="353"/>
      <c r="G59" s="353"/>
      <c r="H59" s="350"/>
      <c r="I59" s="12" t="s">
        <v>45</v>
      </c>
      <c r="J59" s="137"/>
      <c r="K59" s="138"/>
      <c r="L59" s="143">
        <v>1</v>
      </c>
      <c r="M59" s="139" t="s">
        <v>103</v>
      </c>
      <c r="N59" s="143" t="s">
        <v>104</v>
      </c>
      <c r="O59" s="139" t="s">
        <v>104</v>
      </c>
      <c r="P59" s="3"/>
    </row>
    <row r="60" spans="1:16" ht="21.75" customHeight="1">
      <c r="A60" s="352"/>
      <c r="B60" s="353"/>
      <c r="C60" s="353"/>
      <c r="D60" s="353"/>
      <c r="E60" s="353"/>
      <c r="F60" s="353"/>
      <c r="G60" s="353"/>
      <c r="H60" s="350"/>
      <c r="I60" s="11" t="s">
        <v>54</v>
      </c>
      <c r="J60" s="137">
        <v>2</v>
      </c>
      <c r="K60" s="138">
        <v>8</v>
      </c>
      <c r="L60" s="143">
        <v>3</v>
      </c>
      <c r="M60" s="139">
        <v>7</v>
      </c>
      <c r="N60" s="143">
        <v>7</v>
      </c>
      <c r="O60" s="139">
        <v>3</v>
      </c>
      <c r="P60" s="3"/>
    </row>
    <row r="61" spans="1:16" ht="12.75" customHeight="1" thickBot="1">
      <c r="A61" s="354"/>
      <c r="B61" s="355"/>
      <c r="C61" s="355"/>
      <c r="D61" s="355"/>
      <c r="E61" s="355"/>
      <c r="F61" s="355"/>
      <c r="G61" s="355"/>
      <c r="H61" s="351"/>
      <c r="I61" s="118" t="s">
        <v>46</v>
      </c>
      <c r="J61" s="140"/>
      <c r="K61" s="141"/>
      <c r="L61" s="144"/>
      <c r="M61" s="142"/>
      <c r="N61" s="144"/>
      <c r="O61" s="142"/>
      <c r="P61" s="3"/>
    </row>
    <row r="62" spans="1:15" s="3" customFormat="1" ht="14.25">
      <c r="A62" s="2"/>
      <c r="B62" s="2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s="3" customFormat="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9:16" ht="14.25">
      <c r="I64" s="3"/>
      <c r="J64" s="3"/>
      <c r="L64" s="3"/>
      <c r="M64" s="3"/>
      <c r="N64" s="3"/>
      <c r="P64" s="3"/>
    </row>
    <row r="65" spans="9:16" ht="14.25">
      <c r="I65" s="3"/>
      <c r="J65" s="3"/>
      <c r="L65" s="3"/>
      <c r="M65" s="3"/>
      <c r="N65" s="3"/>
      <c r="P65" s="3"/>
    </row>
    <row r="66" spans="9:16" ht="14.25">
      <c r="I66" s="3"/>
      <c r="J66" s="3"/>
      <c r="L66" s="3"/>
      <c r="M66" s="3"/>
      <c r="N66" s="3"/>
      <c r="P66" s="3"/>
    </row>
    <row r="67" spans="9:16" ht="14.25">
      <c r="I67" s="3"/>
      <c r="J67" s="3"/>
      <c r="L67" s="3"/>
      <c r="M67" s="3"/>
      <c r="N67" s="3"/>
      <c r="P67" s="3"/>
    </row>
    <row r="68" spans="9:16" ht="14.25">
      <c r="I68" s="3"/>
      <c r="J68" s="3"/>
      <c r="L68" s="3"/>
      <c r="M68" s="3"/>
      <c r="N68" s="3"/>
      <c r="P68" s="3"/>
    </row>
    <row r="69" spans="9:16" ht="14.25">
      <c r="I69" s="3"/>
      <c r="J69" s="3"/>
      <c r="L69" s="3"/>
      <c r="M69" s="3"/>
      <c r="N69" s="3"/>
      <c r="P69" s="3"/>
    </row>
    <row r="70" spans="9:16" ht="14.25">
      <c r="I70" s="3"/>
      <c r="J70" s="3"/>
      <c r="L70" s="3"/>
      <c r="M70" s="3"/>
      <c r="N70" s="3"/>
      <c r="P70" s="3"/>
    </row>
    <row r="71" spans="9:16" ht="14.25">
      <c r="I71" s="3"/>
      <c r="J71" s="3"/>
      <c r="L71" s="3"/>
      <c r="M71" s="3"/>
      <c r="N71" s="3"/>
      <c r="P71" s="3"/>
    </row>
    <row r="72" spans="9:16" ht="14.25">
      <c r="I72" s="3"/>
      <c r="J72" s="3"/>
      <c r="L72" s="3"/>
      <c r="M72" s="3"/>
      <c r="N72" s="3"/>
      <c r="P72" s="3"/>
    </row>
    <row r="73" spans="9:16" ht="14.25">
      <c r="I73" s="3"/>
      <c r="J73" s="3"/>
      <c r="L73" s="3"/>
      <c r="M73" s="3"/>
      <c r="N73" s="3"/>
      <c r="P73" s="3"/>
    </row>
    <row r="74" spans="9:14" ht="14.25">
      <c r="I74" s="3"/>
      <c r="J74" s="3"/>
      <c r="L74" s="3"/>
      <c r="M74" s="3"/>
      <c r="N74" s="3"/>
    </row>
    <row r="75" spans="9:14" ht="14.25">
      <c r="I75" s="3"/>
      <c r="J75" s="3"/>
      <c r="L75" s="3"/>
      <c r="M75" s="3"/>
      <c r="N75" s="3"/>
    </row>
    <row r="76" spans="9:14" ht="14.25">
      <c r="I76" s="3"/>
      <c r="J76" s="3"/>
      <c r="L76" s="3"/>
      <c r="M76" s="3"/>
      <c r="N76" s="3"/>
    </row>
    <row r="77" spans="9:14" ht="14.25">
      <c r="I77" s="3"/>
      <c r="J77" s="3"/>
      <c r="L77" s="3"/>
      <c r="M77" s="3"/>
      <c r="N77" s="3"/>
    </row>
    <row r="78" spans="9:14" ht="14.25">
      <c r="I78" s="3"/>
      <c r="J78" s="3"/>
      <c r="L78" s="3"/>
      <c r="M78" s="3"/>
      <c r="N78" s="3"/>
    </row>
    <row r="79" spans="9:14" ht="14.25">
      <c r="I79" s="3"/>
      <c r="J79" s="3"/>
      <c r="L79" s="3"/>
      <c r="M79" s="3"/>
      <c r="N79" s="3"/>
    </row>
    <row r="80" spans="9:14" ht="14.25">
      <c r="I80" s="3"/>
      <c r="J80" s="3"/>
      <c r="L80" s="3"/>
      <c r="M80" s="3"/>
      <c r="N80" s="3"/>
    </row>
    <row r="81" spans="9:15" ht="14.25">
      <c r="I81" s="3"/>
      <c r="J81" s="3"/>
      <c r="L81" s="3"/>
      <c r="M81" s="3"/>
      <c r="N81" s="3"/>
      <c r="O81" s="3"/>
    </row>
    <row r="82" spans="9:15" ht="14.25">
      <c r="I82" s="3"/>
      <c r="J82" s="3"/>
      <c r="L82" s="3"/>
      <c r="M82" s="3"/>
      <c r="N82" s="3"/>
      <c r="O82" s="3"/>
    </row>
    <row r="83" spans="9:15" ht="14.25">
      <c r="I83" s="3"/>
      <c r="J83" s="3"/>
      <c r="L83" s="3"/>
      <c r="M83" s="3"/>
      <c r="N83" s="3"/>
      <c r="O83" s="3"/>
    </row>
    <row r="84" spans="9:15" ht="14.25">
      <c r="I84" s="3"/>
      <c r="J84" s="3"/>
      <c r="L84" s="3"/>
      <c r="M84" s="3"/>
      <c r="N84" s="3"/>
      <c r="O84" s="3"/>
    </row>
    <row r="85" spans="9:15" ht="14.25">
      <c r="I85" s="3"/>
      <c r="J85" s="3"/>
      <c r="L85" s="3"/>
      <c r="M85" s="3"/>
      <c r="N85" s="3"/>
      <c r="O85" s="3"/>
    </row>
    <row r="86" spans="9:15" ht="14.25">
      <c r="I86" s="3"/>
      <c r="J86" s="3"/>
      <c r="L86" s="3"/>
      <c r="M86" s="3"/>
      <c r="N86" s="3"/>
      <c r="O86" s="3"/>
    </row>
    <row r="87" spans="9:15" ht="14.25">
      <c r="I87" s="3"/>
      <c r="J87" s="3"/>
      <c r="L87" s="3"/>
      <c r="M87" s="3"/>
      <c r="N87" s="3"/>
      <c r="O87" s="3"/>
    </row>
    <row r="88" spans="9:15" ht="14.25">
      <c r="I88" s="3"/>
      <c r="J88" s="3"/>
      <c r="L88" s="3"/>
      <c r="M88" s="3"/>
      <c r="N88" s="3"/>
      <c r="O88" s="3"/>
    </row>
    <row r="89" spans="9:15" ht="14.25">
      <c r="I89" s="3"/>
      <c r="J89" s="3"/>
      <c r="L89" s="3"/>
      <c r="M89" s="3"/>
      <c r="N89" s="3"/>
      <c r="O89" s="3"/>
    </row>
    <row r="90" spans="9:15" ht="14.25">
      <c r="I90" s="3"/>
      <c r="J90" s="3"/>
      <c r="L90" s="3"/>
      <c r="M90" s="3"/>
      <c r="N90" s="3"/>
      <c r="O90" s="3"/>
    </row>
    <row r="91" spans="9:15" ht="14.25">
      <c r="I91" s="3"/>
      <c r="J91" s="3"/>
      <c r="L91" s="3"/>
      <c r="M91" s="3"/>
      <c r="N91" s="3"/>
      <c r="O91" s="3"/>
    </row>
    <row r="92" spans="9:15" ht="14.25">
      <c r="I92" s="3"/>
      <c r="J92" s="3"/>
      <c r="L92" s="3"/>
      <c r="M92" s="3"/>
      <c r="N92" s="3"/>
      <c r="O92" s="3"/>
    </row>
    <row r="93" spans="9:15" ht="14.25">
      <c r="I93" s="3"/>
      <c r="J93" s="3"/>
      <c r="L93" s="3"/>
      <c r="M93" s="3"/>
      <c r="N93" s="3"/>
      <c r="O93" s="3"/>
    </row>
    <row r="94" spans="9:15" ht="14.25">
      <c r="I94" s="3"/>
      <c r="J94" s="3"/>
      <c r="L94" s="3"/>
      <c r="M94" s="3"/>
      <c r="N94" s="3"/>
      <c r="O94" s="3"/>
    </row>
    <row r="95" spans="9:15" ht="14.25">
      <c r="I95" s="3"/>
      <c r="J95" s="3"/>
      <c r="L95" s="3"/>
      <c r="M95" s="3"/>
      <c r="N95" s="3"/>
      <c r="O95" s="3"/>
    </row>
    <row r="96" spans="9:15" ht="14.25">
      <c r="I96" s="3"/>
      <c r="J96" s="3"/>
      <c r="L96" s="3"/>
      <c r="M96" s="3"/>
      <c r="N96" s="3"/>
      <c r="O96" s="3"/>
    </row>
    <row r="97" spans="9:15" ht="14.25">
      <c r="I97" s="3"/>
      <c r="J97" s="3"/>
      <c r="L97" s="3"/>
      <c r="M97" s="3"/>
      <c r="N97" s="3"/>
      <c r="O97" s="3"/>
    </row>
    <row r="98" spans="9:15" ht="14.25">
      <c r="I98" s="3"/>
      <c r="J98" s="3"/>
      <c r="L98" s="3"/>
      <c r="M98" s="3"/>
      <c r="N98" s="3"/>
      <c r="O98" s="3"/>
    </row>
    <row r="99" spans="9:15" ht="14.25">
      <c r="I99" s="3"/>
      <c r="J99" s="3"/>
      <c r="L99" s="3"/>
      <c r="M99" s="3"/>
      <c r="N99" s="3"/>
      <c r="O99" s="3"/>
    </row>
    <row r="100" spans="9:15" ht="14.25">
      <c r="I100" s="3"/>
      <c r="J100" s="3"/>
      <c r="L100" s="3"/>
      <c r="M100" s="3"/>
      <c r="N100" s="3"/>
      <c r="O100" s="3"/>
    </row>
    <row r="101" spans="9:15" ht="14.25">
      <c r="I101" s="3"/>
      <c r="J101" s="3"/>
      <c r="L101" s="3"/>
      <c r="M101" s="3"/>
      <c r="N101" s="3"/>
      <c r="O101" s="3"/>
    </row>
    <row r="102" spans="9:15" ht="14.25">
      <c r="I102" s="3"/>
      <c r="J102" s="3"/>
      <c r="L102" s="3"/>
      <c r="M102" s="3"/>
      <c r="N102" s="3"/>
      <c r="O102" s="3"/>
    </row>
    <row r="103" spans="9:15" ht="14.25">
      <c r="I103" s="3"/>
      <c r="J103" s="3"/>
      <c r="L103" s="3"/>
      <c r="M103" s="3"/>
      <c r="N103" s="3"/>
      <c r="O103" s="3"/>
    </row>
    <row r="104" spans="9:15" ht="14.25">
      <c r="I104" s="3"/>
      <c r="J104" s="3"/>
      <c r="L104" s="3"/>
      <c r="M104" s="3"/>
      <c r="N104" s="3"/>
      <c r="O104" s="3"/>
    </row>
    <row r="105" spans="9:15" ht="14.25">
      <c r="I105" s="3"/>
      <c r="J105" s="3"/>
      <c r="L105" s="3"/>
      <c r="M105" s="3"/>
      <c r="N105" s="3"/>
      <c r="O105" s="3"/>
    </row>
    <row r="106" spans="9:15" ht="14.25">
      <c r="I106" s="3"/>
      <c r="J106" s="3"/>
      <c r="L106" s="3"/>
      <c r="M106" s="3"/>
      <c r="N106" s="3"/>
      <c r="O106" s="3"/>
    </row>
    <row r="107" spans="9:15" ht="14.25">
      <c r="I107" s="3"/>
      <c r="J107" s="3"/>
      <c r="L107" s="3"/>
      <c r="M107" s="3"/>
      <c r="N107" s="3"/>
      <c r="O107" s="3"/>
    </row>
    <row r="108" spans="9:15" ht="14.25">
      <c r="I108" s="3"/>
      <c r="J108" s="3"/>
      <c r="L108" s="3"/>
      <c r="M108" s="3"/>
      <c r="N108" s="3"/>
      <c r="O108" s="3"/>
    </row>
    <row r="109" spans="9:15" ht="14.25">
      <c r="I109" s="3"/>
      <c r="J109" s="3"/>
      <c r="L109" s="3"/>
      <c r="M109" s="3"/>
      <c r="N109" s="3"/>
      <c r="O109" s="3"/>
    </row>
    <row r="110" spans="9:15" ht="14.25">
      <c r="I110" s="3"/>
      <c r="J110" s="3"/>
      <c r="L110" s="3"/>
      <c r="M110" s="3"/>
      <c r="N110" s="3"/>
      <c r="O110" s="3"/>
    </row>
    <row r="111" spans="9:15" ht="14.25">
      <c r="I111" s="3"/>
      <c r="J111" s="3"/>
      <c r="L111" s="3"/>
      <c r="M111" s="3"/>
      <c r="N111" s="3"/>
      <c r="O111" s="3"/>
    </row>
    <row r="112" spans="9:15" ht="14.25">
      <c r="I112" s="3"/>
      <c r="J112" s="3"/>
      <c r="L112" s="3"/>
      <c r="M112" s="3"/>
      <c r="N112" s="3"/>
      <c r="O112" s="3"/>
    </row>
    <row r="113" spans="9:15" ht="14.25">
      <c r="I113" s="3"/>
      <c r="J113" s="3"/>
      <c r="L113" s="3"/>
      <c r="M113" s="3"/>
      <c r="N113" s="3"/>
      <c r="O113" s="3"/>
    </row>
    <row r="114" spans="9:15" ht="14.25">
      <c r="I114" s="3"/>
      <c r="J114" s="3"/>
      <c r="L114" s="3"/>
      <c r="M114" s="3"/>
      <c r="N114" s="3"/>
      <c r="O114" s="3"/>
    </row>
    <row r="115" spans="9:15" ht="14.25">
      <c r="I115" s="3"/>
      <c r="J115" s="3"/>
      <c r="L115" s="3"/>
      <c r="M115" s="3"/>
      <c r="N115" s="3"/>
      <c r="O115" s="3"/>
    </row>
    <row r="116" spans="9:15" ht="14.25">
      <c r="I116" s="3"/>
      <c r="J116" s="3"/>
      <c r="L116" s="3"/>
      <c r="M116" s="3"/>
      <c r="N116" s="3"/>
      <c r="O116" s="3"/>
    </row>
    <row r="117" spans="9:15" ht="14.25">
      <c r="I117" s="3"/>
      <c r="J117" s="3"/>
      <c r="L117" s="3"/>
      <c r="M117" s="3"/>
      <c r="N117" s="3"/>
      <c r="O117" s="3"/>
    </row>
    <row r="118" spans="9:15" ht="14.25">
      <c r="I118" s="3"/>
      <c r="J118" s="3"/>
      <c r="L118" s="3"/>
      <c r="M118" s="3"/>
      <c r="N118" s="3"/>
      <c r="O118" s="3"/>
    </row>
  </sheetData>
  <sheetProtection/>
  <mergeCells count="26">
    <mergeCell ref="T48:U48"/>
    <mergeCell ref="V48:W48"/>
    <mergeCell ref="G5:G6"/>
    <mergeCell ref="H57:H61"/>
    <mergeCell ref="A57:G61"/>
    <mergeCell ref="E4:E6"/>
    <mergeCell ref="F4:F6"/>
    <mergeCell ref="C3:C6"/>
    <mergeCell ref="A4:A6"/>
    <mergeCell ref="O4:O5"/>
    <mergeCell ref="L4:L5"/>
    <mergeCell ref="M4:M5"/>
    <mergeCell ref="G4:I4"/>
    <mergeCell ref="J3:K3"/>
    <mergeCell ref="B3:B6"/>
    <mergeCell ref="N4:N5"/>
    <mergeCell ref="A1:O1"/>
    <mergeCell ref="L3:M3"/>
    <mergeCell ref="H5:I5"/>
    <mergeCell ref="E3:I3"/>
    <mergeCell ref="K4:K5"/>
    <mergeCell ref="C10:C11"/>
    <mergeCell ref="D3:D6"/>
    <mergeCell ref="B2:O2"/>
    <mergeCell ref="N3:O3"/>
    <mergeCell ref="J4:J5"/>
  </mergeCells>
  <printOptions/>
  <pageMargins left="0.4724409448818898" right="0.3937007874015748" top="0.15748031496062992" bottom="0.15748031496062992" header="0.15748031496062992" footer="0.1968503937007874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2015-10-13T08:56:17Z</cp:lastPrinted>
  <dcterms:created xsi:type="dcterms:W3CDTF">2006-09-28T05:33:49Z</dcterms:created>
  <dcterms:modified xsi:type="dcterms:W3CDTF">2020-06-16T08:26:06Z</dcterms:modified>
  <cp:category/>
  <cp:version/>
  <cp:contentType/>
  <cp:contentStatus/>
</cp:coreProperties>
</file>